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117B139-2FDC-4410-BD83-2A86A2D0DBD3}" xr6:coauthVersionLast="47" xr6:coauthVersionMax="47" xr10:uidLastSave="{00000000-0000-0000-0000-000000000000}"/>
  <bookViews>
    <workbookView xWindow="-120" yWindow="-120" windowWidth="20730" windowHeight="11160" xr2:uid="{74A7443C-30B7-496D-ABB2-7AAB033AE2EA}"/>
  </bookViews>
  <sheets>
    <sheet name="ต.ค." sheetId="1" r:id="rId1"/>
    <sheet name="สขร.ตค." sheetId="2" r:id="rId2"/>
    <sheet name="พ.ย." sheetId="5" r:id="rId3"/>
    <sheet name="สขร.พย." sheetId="4" r:id="rId4"/>
    <sheet name="ธ.ค." sheetId="6" r:id="rId5"/>
    <sheet name="สขร.ธค." sheetId="7" r:id="rId6"/>
    <sheet name="ม.ค." sheetId="8" r:id="rId7"/>
    <sheet name="สขร.มค." sheetId="9" r:id="rId8"/>
    <sheet name="ก.พ." sheetId="10" r:id="rId9"/>
    <sheet name="สขร.กพ." sheetId="11" r:id="rId10"/>
    <sheet name="มี.ค." sheetId="13" r:id="rId11"/>
    <sheet name="สขร.มี.ค." sheetId="12" r:id="rId12"/>
    <sheet name="เม.ย." sheetId="14" r:id="rId13"/>
    <sheet name="สขร.เม.ย." sheetId="15" r:id="rId14"/>
    <sheet name="พ.ค." sheetId="17" r:id="rId15"/>
    <sheet name="สขร.พ.ค." sheetId="18" r:id="rId16"/>
    <sheet name="มิ.ย." sheetId="19" r:id="rId17"/>
    <sheet name="สขร.มิ.ย." sheetId="20" r:id="rId18"/>
    <sheet name="ก.ค." sheetId="21" r:id="rId19"/>
    <sheet name="สขร.ก.ค." sheetId="22" r:id="rId20"/>
    <sheet name="ส.ค." sheetId="23" r:id="rId21"/>
    <sheet name="สขร.ส.ค." sheetId="26" r:id="rId22"/>
    <sheet name="ก.ย." sheetId="25" r:id="rId23"/>
    <sheet name="สขร.ก.ย." sheetId="24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7" l="1"/>
  <c r="E12" i="17"/>
  <c r="F12" i="1"/>
  <c r="E12" i="1"/>
  <c r="F12" i="5"/>
  <c r="E12" i="5"/>
  <c r="F12" i="6"/>
  <c r="E12" i="6"/>
  <c r="F12" i="8"/>
  <c r="E12" i="8"/>
  <c r="F12" i="10"/>
  <c r="E12" i="10"/>
  <c r="F12" i="23"/>
  <c r="F12" i="25"/>
  <c r="E12" i="25"/>
</calcChain>
</file>

<file path=xl/sharedStrings.xml><?xml version="1.0" encoding="utf-8"?>
<sst xmlns="http://schemas.openxmlformats.org/spreadsheetml/2006/main" count="2028" uniqueCount="506">
  <si>
    <t>วันที่.........เดือน……..........................พ.ศ. ………………. (๑)</t>
  </si>
  <si>
    <t>ลำดับที่</t>
  </si>
  <si>
    <t>งานที่จัดซื้อหรือจัดจ้าง</t>
  </si>
  <si>
    <t>วิธีซื้อหรือจ้าง</t>
  </si>
  <si>
    <t>เหตุผลที่คัดเลือกโดยสรุป</t>
  </si>
  <si>
    <t>วงเงินที่จัดซื้อหรือจัดจ้าง (บาท)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</si>
  <si>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</si>
  <si>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</si>
  <si>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</si>
  <si>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</si>
  <si>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</si>
  <si>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</si>
  <si>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</si>
  <si>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</si>
  <si>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</si>
  <si>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งบประมาณ (บาท)</t>
  </si>
  <si>
    <t xml:space="preserve">อื่น ๆ </t>
  </si>
  <si>
    <t>ปัญหา/อุปสรรค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</si>
  <si>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</si>
  <si>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</si>
  <si>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</si>
  <si>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</si>
  <si>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</si>
  <si>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จ้างเหมาบริการผู้ดูแลเด็ก ศพด.บ้านเป้า รายที่1</t>
  </si>
  <si>
    <t>นางสาวกิ่งกาญ  เป็งเรือน/57,000 บาท (ตั้งแต่1ตุลาคม2567-30เมษายน 2568)</t>
  </si>
  <si>
    <t>นางสาวกิ่งกาญ  เป็งเรือน(ตุลาคม)/9,500 บาท</t>
  </si>
  <si>
    <t>ไม่เกินวงเงินตามที่กำหนดในกฎกระทรวง</t>
  </si>
  <si>
    <t>ใบสั่งจ้างที่ 1/2568 ลว.1 ตุลาคม 2567</t>
  </si>
  <si>
    <t>จ้างเหมาบริการผู้ดูแลเด็ก ศพด.บ้านเป้า รายที่2</t>
  </si>
  <si>
    <t>นางสาวศศิธร  ม่วงชุมสม/57,000 บาท (ตั้งแต่1ตุลาคม2567-30เมษายน 2568)</t>
  </si>
  <si>
    <t>นางสาวศศิธร  ม่วงชุมสม(ตุลาคม)/9,500 บาท</t>
  </si>
  <si>
    <t>ใบสั่งจ้างที่ 2/2568 ลว.1 ตุลาคม 2567</t>
  </si>
  <si>
    <t>จ้างเหมาบริการผู้ดูแลเด็ก ศพด.บ้านเป้า รายที่3</t>
  </si>
  <si>
    <t>นางสาวปรียาดา  ญาณเจริญ/57,000 บาท (ตั้งแต่1ตุลาคม2567-30เมษายน 2568)</t>
  </si>
  <si>
    <t>นางสาวปรียาดา  ญาณเจริญ(ตุลาคม)/9,500 บาท</t>
  </si>
  <si>
    <t>ใบสั่งจ้างที่ 3/2568 ลว.1 ตุลาคม 2567</t>
  </si>
  <si>
    <t>จ้างเหมาบริการผู้ดูแลเด็ก ศพด.บ้านเป้า รายที่4</t>
  </si>
  <si>
    <t>นางสาวนริศรา  มะณีรักษ์/57,000 บาท (ตั้งแต่1ตุลาคม2567-30เมษายน 2568)</t>
  </si>
  <si>
    <t>นางสาวนริศรา  มะณีรักษ์ (ตุลาคม)/9,500 บาท</t>
  </si>
  <si>
    <t>ใบสั่งจ้างที่ 4/2568 ลว.1 ตุลาคม 2567</t>
  </si>
  <si>
    <t>จ้างเหมาบริการผู้ดูแลเด็ก ศพด.บ้านเป้า รายที่5</t>
  </si>
  <si>
    <t>นางสาวกันยา  เด่นชัย/57,000 บาท (ตั้งแต่1ตุลาคม2567-30เมษายน 2568)</t>
  </si>
  <si>
    <t>นางสาวกันยา  เด่นชัย (ตุลาคม)/9,500 บาท</t>
  </si>
  <si>
    <t>ใบสั่งจ้างที่ 5/2568 ลว.1 ตุลาคม 2567</t>
  </si>
  <si>
    <t>จ้างเหมาบริการผู้ดูแลเด็ก ศพด.บ้านเป้า รายที่6</t>
  </si>
  <si>
    <t>นางสาวสุวิมล  ถาวร/57,000 บาท (ตั้งแต่1ตุลาคม2567-30เมษายน 2568)</t>
  </si>
  <si>
    <t>นางสาวสุวิมล  ถาวร (ตุลาคม)/9,500 บาท</t>
  </si>
  <si>
    <t>ใบสั่งจ้างที่ 6/2568 ลว.1 ตุลาคม 2567</t>
  </si>
  <si>
    <t>ใบสั่งจ้างที่ 7/2568 ลว.1 ตุลาคม 2567</t>
  </si>
  <si>
    <t>นางสาวมณฑิรา  อินทรา/57,000 บาท (ตั้งแต่1ตุลาคม2567-30เมษายน 2568)</t>
  </si>
  <si>
    <t>นางสาวมณฑิรา  อินทรา (ตุลาคม)/9,500 บาท</t>
  </si>
  <si>
    <t xml:space="preserve">จ้างเหมาบริการธุรการกองการศึกษา </t>
  </si>
  <si>
    <t>จ้างเหมาบริการจ้างเหมาบริการ รายที่1(งานป้องกันบรรเทาสาธารณภัย)</t>
  </si>
  <si>
    <t>จ้างเหมาบริการจ้างเหมาบริการ รายที่2(งานป้องกันบรรเทาสาธารณภัย)</t>
  </si>
  <si>
    <t>จ้างเหมาบริการจ้างเหมาบริการ (บันทึกข้อมูลระบบสารสนเทศ)</t>
  </si>
  <si>
    <t>จ้างเหมาบริการจ้างเหมาบริการ(งานสาธารณสุข)</t>
  </si>
  <si>
    <t>จ้างเหมาบริการจ้างเหมาบริการ(งานสนับสนุนวิเคราะห์นโยบาลและแผน)</t>
  </si>
  <si>
    <t>นายสุวิทย์  บุญมาแมน (ตุลาคม)/9,500 บาท</t>
  </si>
  <si>
    <t>ใบสั่งจ้างที่ 8/2568 ลว.1 ตุลาคม 2567</t>
  </si>
  <si>
    <t>นางสาวธนาภรณ์  ไพธิยา/57,000 บาท (ตั้งแต่1ตุลาคม2567-30เมษายน 2568)</t>
  </si>
  <si>
    <t>นางสาวธนาภรณ์  ไพธิยา (ตุลาคม)/9,500 บาท</t>
  </si>
  <si>
    <t>ใบสั่งจ้างที่ 9/2568 ลว.1 ตุลาคม 2567</t>
  </si>
  <si>
    <t>ใบสั่งจ้างที่ 10/2568 ลว.1 ตุลาคม 2567</t>
  </si>
  <si>
    <t>นางสาววารุณี  มหาอุด/57,000 บาท (ตั้งแต่1ตุลาคม2567-30เมษายน 2568)</t>
  </si>
  <si>
    <t>นางสาววารุณี  มหาอุด (ตุลาคม)/9,500 บาท</t>
  </si>
  <si>
    <t>นายวัฒนา  วันเพ็ญ/57,000 บาท (ตั้งแต่1ตุลาคม2567-30เมษายน 2568)</t>
  </si>
  <si>
    <t>นายวัฒนา  วันเพ็ญ (ตุลาคม)/9,500 บาท</t>
  </si>
  <si>
    <t>ใบสั่งจ้างที่ 11/2568 ลว.1 ตุลาคม 2567</t>
  </si>
  <si>
    <t>ใบสั่งจ้างที่ 12/2568 ลว.1 ตุลาคม 2567</t>
  </si>
  <si>
    <t>นายภูเบศ  บุญเป็ง/57,000 บาท (ตั้งแต่1ตุลาคม2567-30เมษายน 2568)</t>
  </si>
  <si>
    <t>นายภูเบศ  บุญเป็ง (ตุลาคม)/9,500 บาท</t>
  </si>
  <si>
    <t>จ้างเหมาบริการจ้างเหมาบริการ รายที่1(งานสวนสาธารณะ)</t>
  </si>
  <si>
    <t>จ้างเหมาบริการจ้างเหมาบริการ รายที่2(งานสวนสาธารณะ)</t>
  </si>
  <si>
    <t>นายสังคม  ก๋องแก้ว/57,000 บาท (ตั้งแต่1ตุลาคม2567-30เมษายน 2568)</t>
  </si>
  <si>
    <t>นายสังคม  ก๋องแก้ว (ตุลาคม)/9,500 บาท</t>
  </si>
  <si>
    <t>ใบสั่งจ้างที่ 13/2568 ลว.1 ตุลาคม 2567</t>
  </si>
  <si>
    <t>ใบสั่งจ้างที่ 14/2568 ลว.1 ตุลาคม 2567</t>
  </si>
  <si>
    <t>ใบสั่งจ้างที่ 15/2568 ลว.1 ตุลาคม 2567</t>
  </si>
  <si>
    <t>ใบสั่งจ้างที่ 16/2568 ลว.1 ตุลาคม 2567</t>
  </si>
  <si>
    <t>ใบสั่งจ้างที่ 17/2568 ลว.1 ตุลาคม 2567</t>
  </si>
  <si>
    <t>นายนคร  นทีพิทักษ์/57,000 บาท (ตั้งแต่1ตุลาคม2567-30เมษายน 2568)</t>
  </si>
  <si>
    <t>นายนคร  นทีพิทักษ์ (ตุลาคม)/9,500 บาท</t>
  </si>
  <si>
    <t>จ้างเหมาบริการจ้างเหมาบริการ(เจ้าหน้าที่บันทึกข้อมูล)</t>
  </si>
  <si>
    <t>นางสาวเพ็ญผกา  ทานะ/57,000 บาท (ตั้งแต่1ตุลาคม2567-30เมษายน 2568)</t>
  </si>
  <si>
    <t>นางสาวเพ็ญผกา  ทานะ (ตุลาคม)/9,500 บาท</t>
  </si>
  <si>
    <t>จ้างเหมาบริการจ้างเหมาบริการ(ผู้ช่วยงานพัสดุ)</t>
  </si>
  <si>
    <t>นางสาวปัทมา  ทองอ่ำ/57,000 บาท (ตั้งแต่1ตุลาคม2567-30เมษายน 2568)</t>
  </si>
  <si>
    <t>นางสาวปัทมา  ทองอ่ำ (ตุลาคม)/9,500 บาท</t>
  </si>
  <si>
    <t>จ้างเหมาบริการจ้างเหมาบริการ(ผู้ดูแลเด็ก)</t>
  </si>
  <si>
    <t>นางสาวสุพัตรา  ดารี/57,000 บาท (ตั้งแต่1ตุลาคม2567-30เมษายน 2568)</t>
  </si>
  <si>
    <t>นางสาวสุพัตรา  ดารี (ตุลาคม)/9,500 บาท</t>
  </si>
  <si>
    <t>ห้างหุ้นส่วนจำกัด นอร์ทเทิร์น โอ.เอ. มาร์เก็ตติ้ง/36,000 บาท(ตั้งแต่1 ตุลาคม2567-30 เมษายน2568)</t>
  </si>
  <si>
    <t>ห้างหุ้นส่วนจำกัด นอร์ทเทิร์น โอ.เอ. มาร์เก็ตติ้ง(ตุลาคม)/3,000 บาท</t>
  </si>
  <si>
    <t>เลขคุมสัญญา e-gp 671021001119 ลว.1 ตุลาคม 2567</t>
  </si>
  <si>
    <t>จ้างเหมาเช่าเครื่องเอกสาร(กองช่าง)</t>
  </si>
  <si>
    <t>จ้างเหมาเช่าเครื่องเอกสาร(กองคลัง)</t>
  </si>
  <si>
    <t>เลขคุมสัญญา e-gp 671021000958 ลว.1 ตุลาคม 2567</t>
  </si>
  <si>
    <t xml:space="preserve">โครงการก่อสร้างถนนแอสฟัลติกส์คอนกรีตแบบโอเวอร์เลย์ สายซอย ๑ หมู่ที่ ๖ บ้านก๊างหงส์ </t>
  </si>
  <si>
    <t xml:space="preserve">หจก.ตั้นอ้าย วิศวกรรม </t>
  </si>
  <si>
    <t>เลขคุมสัญญา e-gp 67109216548 ลว.25 ตุลาคม 2567</t>
  </si>
  <si>
    <t xml:space="preserve">โครงการปรับปรุงถนนด้วยวิธีโอเวอร์เลย์ สายหน้าบ้าน นางยุพิน สุขมา ถึงแยกพรหมชาติ บ้านดง หมู่ที่ ๗ </t>
  </si>
  <si>
    <t>เลขคุมสัญญา e-gp 67109224924 ลว.25 ตุลาคม 2567</t>
  </si>
  <si>
    <t>รายงานสรุปผลการจัดซื้อจัดจ้างของ....................เทศบาลตำบลบ้านเป้า...............................</t>
  </si>
  <si>
    <t>เดือน ตุลาคม ประจำปีงบประมาณ พ.ศ. 2568</t>
  </si>
  <si>
    <t>เดือน พฤศจิกายน ประจำปีงบประมาณ พ.ศ. 2568</t>
  </si>
  <si>
    <t>นางสาวกิ่งกาญ  เป็งเรือน(พฤศจิกายน)/9,500 บาท</t>
  </si>
  <si>
    <t>นางสาวศศิธร  ม่วงชุมสม(พฤศจิกายน)/9,500 บาท</t>
  </si>
  <si>
    <t>นางสาวปรียาดา  ญาณเจริญ(พฤศจิกายน)/9,500 บาท</t>
  </si>
  <si>
    <t>นางสาวนริศรา  มะณีรักษ์ (พฤศจิกายน)/9,500 บาท</t>
  </si>
  <si>
    <t>นางสาวกันยา  เด่นชัย (พฤศจิกายน)/9,500 บาท</t>
  </si>
  <si>
    <t>นางสาวสุวิมล  ถาวร (พฤศจิกายน)/9,500 บาท</t>
  </si>
  <si>
    <t>นางสาวมณฑิรา  อินทรา (พฤศจิกายน)/9,500 บาท</t>
  </si>
  <si>
    <t>นายนคร  นทีพิทักษ์ (พฤศจิกายน)/9,500 บาท</t>
  </si>
  <si>
    <t>นายสังคม  ก๋องแก้ว (พฤศจิกายน)/9,500 บาท</t>
  </si>
  <si>
    <t>นางสาวเพ็ญผกา  ทานะ (พฤศจิกายน)/9,500 บาท</t>
  </si>
  <si>
    <t>นางสาวปัทมา  ทองอ่ำ (พฤศจิกายน)/9,500 บาท</t>
  </si>
  <si>
    <t>นางสาววารุณี  มหาอุด (พฤศจิกายน)/9,500 บาท</t>
  </si>
  <si>
    <t>นายวัฒนา  วันเพ็ญ (พฤศจิกายน)/9,500 บาท</t>
  </si>
  <si>
    <t>นายภูเบศ  บุญเป็ง (พฤศจิกายน)/9,500 บาท</t>
  </si>
  <si>
    <t>นายสุวิทย์  บุญมาแมน (พฤศจิกายน)/9,500 บาท</t>
  </si>
  <si>
    <t>นางสาวธนาภรณ์  ไพธิยา (พฤศจิกายน)/9,500 บาท</t>
  </si>
  <si>
    <t>นางสาวสุพัตรา  ดารี (พฤศจิกายน)/9,500 บาท</t>
  </si>
  <si>
    <t>ห้างหุ้นส่วนจำกัด นอร์ทเทิร์น โอ.เอ. มาร์เก็ตติ้ง(พฤศจิกายน)/3,000 บาท</t>
  </si>
  <si>
    <t xml:space="preserve">โครงการก่อสร้างคอนกรีตเสริมเหล็ก สายอ่างแม่แกน รหัสทางหลวงท้องถิ่น ชม.ถ.๑๓๖-๐๐๒๓ หมู่ที่๒ บ้านแม่เลิม </t>
  </si>
  <si>
    <t xml:space="preserve">โครงการก่อสร้างอาคารอเนกประสงค์ บริเวณที่สาธารณประโยชน์ หมู่ที่ ๑ บ้านแม่โจ้ </t>
  </si>
  <si>
    <t>โครงการก่อสร้างศาลาอเนกประสงค์บริเวณสุสานบ้านเป้า หมู่ที่ 4 บ้านเป้า</t>
  </si>
  <si>
    <t xml:space="preserve">คมสันก่อสร้าง  </t>
  </si>
  <si>
    <t xml:space="preserve">นางสาวพัชรี มณีโสภณ </t>
  </si>
  <si>
    <t>หจก.จรัสรวี ค้าเหล็ก</t>
  </si>
  <si>
    <t>เลขคุมสัญญา e-gp 671119013809 ลว.12 ตุลาคม 2567</t>
  </si>
  <si>
    <t>เลขคุมสัญญา e-gp 67119124968 ลว.13 พฤศจิกายน 2567</t>
  </si>
  <si>
    <t>เลขคุมสัญญา e-gp 67119254728 ลว.29 พฤศจิกายน 2567</t>
  </si>
  <si>
    <t>โครงการจัดเก็บขยะมูลฝอย</t>
  </si>
  <si>
    <t>บริษัท เชียงใหม่เมืองสะอาด จำกัด /101500(ตั้งแต่1ตุลาคม2567-30พฤศจิกายน2567)</t>
  </si>
  <si>
    <t>บริษัท เชียงใหม่เมืองสะอาด จำกัด/101500 บาท</t>
  </si>
  <si>
    <t>เลขคุมสัญญา e-gp 671024000746ลว.1 ตุลาคม 2567</t>
  </si>
  <si>
    <t>รายงานสรุปผลการจัดซื้อจัดจ้างหรือการจัดหาพัสดุของ....................เทศบาลตำบลบ้านเป้า............……</t>
  </si>
  <si>
    <t>รอบเดือน ………ตุลาคม………. ประจำปีงบประมาณ พ.ศ. ๒๕๖๘</t>
  </si>
  <si>
    <t>บริษัท เชียงใหม่เมืองสะอาด จำกัด /101,500(ตั้งแต่1ตุลาคม2567-30พฤศจิกายน2567)</t>
  </si>
  <si>
    <t>บริษัท เชียงใหม่เมืองสะอาด จำกัด/92,684 บาท</t>
  </si>
  <si>
    <t>จัดซื้ออาหารเสริม (นม) โรงเรียนบ้านเป้าวิทยาคารประจำเดือนธันวาคม</t>
  </si>
  <si>
    <t>จัดซื้ออาหารเสริม (นม) ศพด.ประจำเดือนธันวาคม</t>
  </si>
  <si>
    <t>บริษัท เชียงใหม่เฟรชมิลค์ จำกัด</t>
  </si>
  <si>
    <t>เลขคุมสัญญา e-gp 67119526649ลว.29 พฤศจิกายน 2567</t>
  </si>
  <si>
    <t>เลขคุมสัญญา e-gp 67119540096ลว.29 พฤศจิกายน 2567</t>
  </si>
  <si>
    <t>เลขคุมสัญญา e-gp 671094247726ลว.31 ตุลาคม 2567</t>
  </si>
  <si>
    <t>เลขคุมสัญญา e-gp 67109424874ลว.31 ตุลาคม 2567</t>
  </si>
  <si>
    <t>นางสาวกิ่งกาญ  เป็งเรือน(ธันวาคม)/9,500 บาท</t>
  </si>
  <si>
    <t>นางสาวศศิธร  ม่วงชุมสม(ธันวาคม)/9,500 บาท</t>
  </si>
  <si>
    <t>นางสาวปรียาดา  ญาณเจริญ(ธันวาคม)/9,500 บาท</t>
  </si>
  <si>
    <t>นางสาวนริศรา  มะณีรักษ์ (ธันวาคม)/9,500 บาท</t>
  </si>
  <si>
    <t>นางสาวกันยา  เด่นชัย (ธันวาคม)/9,500 บาท</t>
  </si>
  <si>
    <t>นายสุวิทย์  บุญมาแมน (ธันวาคม)/9,500 บาท</t>
  </si>
  <si>
    <t>นางสาวธนาภรณ์  ไพธิยา (ธันวาคม)/9,500 บาท</t>
  </si>
  <si>
    <t>นางสาววารุณี  มหาอุด (ธันวาคม)/9,500 บาท</t>
  </si>
  <si>
    <t>นายวัฒนา  วันเพ็ญ (ธันวาคม)/9,500 บาท</t>
  </si>
  <si>
    <t>นายภูเบศ  บุญเป็ง (ธันวาคม)/9,500 บาท</t>
  </si>
  <si>
    <t>นายสังคม  ก๋องแก้ว (ธันวาคม)/9,500 บาท</t>
  </si>
  <si>
    <t>นายนคร  นทีพิทักษ์ (ธันวาคม)/9,500 บาท</t>
  </si>
  <si>
    <t>นางสาวเพ็ญผกา  ทานะ (ธันวาคม)/9,500 บาท</t>
  </si>
  <si>
    <t>นางสาวสุพัตรา  ดารี (ธันวาคม)/9,500 บาท</t>
  </si>
  <si>
    <t>นางสาวปัทมา  ทองอ่ำ (ธันวาคม)/9,500 บาท</t>
  </si>
  <si>
    <t>ห้างหุ้นส่วนจำกัด นอร์ทเทิร์น โอ.เอ. มาร์เก็ตติ้ง(ธันวาคม)/3,000 บาท</t>
  </si>
  <si>
    <t>บริษัท เชียงใหม่เมืองสะอาด จำกัด/91,959.00บาท</t>
  </si>
  <si>
    <t>เลขคุมสัญญา e-gp 67109323643 ลว.29 พฤศจิกายน 2567</t>
  </si>
  <si>
    <t>บริษัท เชียงใหม่เมืองสะอาด จำกัด /1,015,000(ตั้งแต่29 พฤศจิกายน 2567-30กันยายน2568)</t>
  </si>
  <si>
    <t>21,469.35 </t>
  </si>
  <si>
    <t>เลขคุมสัญญา e-gp 67129374566 ลว.26 ธันวาคม 2567</t>
  </si>
  <si>
    <t>เลขคุมสัญญา e-gp 67129373990 ลว.26 ธันวาคม 2567</t>
  </si>
  <si>
    <t>นางสาวกิ่งกาญ  เป็งเรือน(มกราคม)/9,500 บาท</t>
  </si>
  <si>
    <t>นางสาวศศิธร  ม่วงชุมสม(มกราคม)/9,500 บาท</t>
  </si>
  <si>
    <t>นางสาวปรียาดา  ญาณเจริญ(มกราคม)/9,500 บาท</t>
  </si>
  <si>
    <t>นางสาวนริศรา  มะณีรักษ์ (มกราคม)/9,500 บาท</t>
  </si>
  <si>
    <t>นางสาวกันยา  เด่นชัย (มกราคม)/9,500 บาท</t>
  </si>
  <si>
    <t>นางสาวสุวิมล  ถาวร (มกราคม)/9,500 บาท</t>
  </si>
  <si>
    <t>นางสาวมณฑิรา  อินทรา (มกราคม)/9,500 บาท</t>
  </si>
  <si>
    <t>นายสุวิทย์  บุญมาแมน (มกราคม)/9,500 บาท</t>
  </si>
  <si>
    <t>นางสาวธนาภรณ์  ไพธิยา (มกราคม)/9,500 บาท</t>
  </si>
  <si>
    <t>นางสาววารุณี  มหาอุด (มกราคม)/9,500 บาท</t>
  </si>
  <si>
    <t>นายวัฒนา  วันเพ็ญ (มกราคม)/9,500 บาท</t>
  </si>
  <si>
    <t>นายภูเบศ  บุญเป็ง (มกราคม)/9,500 บาท</t>
  </si>
  <si>
    <t>นายสังคม  ก๋องแก้ว (มกราคม)/9,500 บาท</t>
  </si>
  <si>
    <t>นายนคร  นทีพิทักษ์ (มกราคม)/9,500 บาท</t>
  </si>
  <si>
    <t>นางสาวเพ็ญผกา  ทานะ (มกราคม)/9,500 บาท</t>
  </si>
  <si>
    <t>นางสาวปัทมา  ทองอ่ำ (มกราคม)/9,500 บาท</t>
  </si>
  <si>
    <t>นางสาวสุพัตรา  ดารี (มกราคม)/9,500 บาท</t>
  </si>
  <si>
    <t>ห้างหุ้นส่วนจำกัด นอร์ทเทิร์น โอ.เอ. มาร์เก็ตติ้ง(มกราคม)/3,000 บาท</t>
  </si>
  <si>
    <t>13,818.00 </t>
  </si>
  <si>
    <t>เลขคุมสัญญา e-gp 68019363897 ลว.27 มกราคม 2568</t>
  </si>
  <si>
    <t>เลขคุมสัญญา e-gp 68019364027 ลว.27 มกราคม 2568</t>
  </si>
  <si>
    <t>จัดซื้ออาหารเสริม (นม) โรงเรียนบ้านเป้าวิทยาคารประจำเดือนกุมภาพันธ์</t>
  </si>
  <si>
    <t>จัดซื้ออาหารเสริม (นม) ศพด.ประจำเดือนกุมภาพันธ์</t>
  </si>
  <si>
    <t>จัดซื้ออาหารเสริม (นม) โรงเรียนบ้านเป้าวิทยาคารประจำเดือนมกราคม</t>
  </si>
  <si>
    <t>จัดซื้ออาหารเสริม (นม) ศพด.ประจำเดือนมกราคม</t>
  </si>
  <si>
    <t>บริษัท เชียงใหม่เมืองสะอาด จำกัด/101,500.00บาท</t>
  </si>
  <si>
    <t>โครงการก่อสร้างถนนคอนกรีตเสริมเหล็ก ซอย ๔      หมู่ที่ ๗ บ้านดง</t>
  </si>
  <si>
    <t>โครงการก่อสร้างถนนคอนกรีตเสริมเหล็ก ถนนสายห้วยโป่งสายใน หมู่ที่ 3 บ้านสบเลิม</t>
  </si>
  <si>
    <t xml:space="preserve">โครงการก่อสร้างถนนคอนกรีตเสริมเหล็ก บริเวณที่สาธารณะของหมู่บ้าน หมู่ที่ ๔ บ้านเป้า </t>
  </si>
  <si>
    <t>โครงการก่อสร้างถนนคอนกรีตเสริมเหล็ก สายคุ้มสะบันงาเครือ รหัสสายทาง ชม.ถ. 136-0053 บ้านสบเลิม หมู่ที่ 3</t>
  </si>
  <si>
    <t xml:space="preserve">โครงการก่อสร้างถนนคอนกรีตเสริมเหล็ก สายหน้าบ้านนางบัวบาล พรมไชย หมู่ที่ ๕ บ้านแพะ </t>
  </si>
  <si>
    <t xml:space="preserve">โครงการก่อสร้างอาคารอเนกประสงค์ ข้างศาลาประชารัฐ หมู่ที่ 1 บ้านแม่โจ้ </t>
  </si>
  <si>
    <t>โครงการปรับปรุงถนนด้วยวิธีโอเวอร์เลย์ สายวัดบ้านแพะ หมู่ที่ ๕ บ้านแพะ</t>
  </si>
  <si>
    <t>โครงการปรับปรุงถนนด้วยวิธีโอเวอร์เลย์ สายหน้าบ้าน นางยุพิน สุขมา ถึงแยกพรหมภิชาติ หมู่ที่ ๗ บ้านดง</t>
  </si>
  <si>
    <t xml:space="preserve">โครงการก่อสร้างศาลาอเนกประสงค์บริเวณสุสานบ้านแม่เลิม หมู่ที่ 2 </t>
  </si>
  <si>
    <t xml:space="preserve">หจก. สิทธิโลก </t>
  </si>
  <si>
    <t>ปังปอนด์ คอนสตรัคชั่น</t>
  </si>
  <si>
    <t>PR คอนสตรัคชั่น</t>
  </si>
  <si>
    <t xml:space="preserve">ปังปอนด์ คอนสตรัคชั่น </t>
  </si>
  <si>
    <t xml:space="preserve">บริษัท ทวีเฮ้าส์ จำกัด </t>
  </si>
  <si>
    <t xml:space="preserve">ห้างหุ้นส่วนจำกัด ตั้นอ้าย วิศวกรรม </t>
  </si>
  <si>
    <t>หจก. จรัสรวี ค้าเหล็ก</t>
  </si>
  <si>
    <t>เลขคุมสัญญา e-gp 67129318513  ลว.6 มกราคม 2568</t>
  </si>
  <si>
    <t>เลขคุมสัญญา e-gp 67129321498 ลว.6 มกราคม 2568</t>
  </si>
  <si>
    <t>เลขคุมสัญญา e-gp 67129329440 ลว.6 มกราคม 2568</t>
  </si>
  <si>
    <t>เลขคุมสัญญา e-gp 67129323972 ลว.6 มกราคม 2568</t>
  </si>
  <si>
    <t>เลขคุมสัญญา e-gp 67129508110 ลว.10 มกราคม 2568</t>
  </si>
  <si>
    <t>เลขคุมสัญญา e-gp 68019170767 ลว.15 มกราคม 2569</t>
  </si>
  <si>
    <t>เลขคุมสัญญา e-gp 680119170043ลว.22 มกราคม 2568</t>
  </si>
  <si>
    <t>เลขคุมสัญญา e-gp 68019170543 ลว.22 มกราคม 2568</t>
  </si>
  <si>
    <t>เลขคุมสัญญา e-gp 68019169785 ลว.23 มกราคม 2568</t>
  </si>
  <si>
    <t>นางสาวกิ่งกาญ  เป็งเรือน(กุมภาพันธ์)/9,500 บาท</t>
  </si>
  <si>
    <t>นางสาวศศิธร  ม่วงชุมสม(กุมภาพันธ์)/9,500 บาท</t>
  </si>
  <si>
    <t>นางสาวปรียาดา  ญาณเจริญ(กุมภาพันธ์)/9,500 บาท</t>
  </si>
  <si>
    <t>นางสาวนริศรา  มะณีรักษ์ (กุมภาพันธ์)/9,500 บาท</t>
  </si>
  <si>
    <t>นางสาวกันยา  เด่นชัย (กุมภาพันธ์)/9,500 บาท</t>
  </si>
  <si>
    <t>นางสาวสุวิมล  ถาวร (กุมภาพันธ์)/9,500 บาท</t>
  </si>
  <si>
    <t>นางสาวมณฑิรา  อินทรา (กุมภาพันธ์)/9,500 บาท</t>
  </si>
  <si>
    <t>นางสาววารุณี  มหาอุด (กุมภาพันธ์)/9,500 บาท</t>
  </si>
  <si>
    <t>นายสุวิทย์  บุญมาแมน (กุมภาพันธ์)/9,500 บาท</t>
  </si>
  <si>
    <t>นางสาวธนาภรณ์  ไพธิยา (กุมภาพันธ์)/9,500 บาท</t>
  </si>
  <si>
    <t>นายสังคม  ก๋องแก้ว (กุมภาพันธ์)/9,500 บาท</t>
  </si>
  <si>
    <t>นายวัฒนา  วันเพ็ญ (กุมภาพันธ์)/9,500 บาท</t>
  </si>
  <si>
    <t>นายภูเบศ  บุญเป็ง (กุมภาพันธ์)/9,500 บาท</t>
  </si>
  <si>
    <t>นางสาวสุพัตรา  ดารี (กุมภาพันธ์)/9,500 บาท</t>
  </si>
  <si>
    <t>นางสาวปัทมา  ทองอ่ำ (กุมภาพันธ์)/9,500 บาท</t>
  </si>
  <si>
    <t>ห้างหุ้นส่วนจำกัด นอร์ทเทิร์น โอ.เอ. มาร์เก็ตติ้ง(กุมภาพันธ์)/3,000 บาท</t>
  </si>
  <si>
    <t>บริษัท เชียงใหม่เมืองสะอาด จำกัด/97,382.00บาท</t>
  </si>
  <si>
    <t>57,335.42 </t>
  </si>
  <si>
    <t>ซื้ออาหารเสริม (นม) โรงเรียนบ้านเป้าวิทยาคาร (ระหว่างวันที่ 1 มีนาคม-15 พฤษภาคม พ.ศ.2568) โดยวิธีเฉพาะเจาะจง</t>
  </si>
  <si>
    <t>ซื้ออาหารเสริม (นม) ศูนย์พัฒนาเด็กเล็กบ้านเป้า (ระหว่างวันที่ 1 มีนาคม-15 พฤษภาคม พ.ศ.2568) โดยวิธีเฉพาะเจาะจง</t>
  </si>
  <si>
    <t>เลขคุมสัญญา e-gp 68029422938 ลว.26 กุมภาพันธ์ 2568</t>
  </si>
  <si>
    <t>เลขคุมสัญญา e-gp 68029422807 ลว.26 กุมภาพันธ์ 2568</t>
  </si>
  <si>
    <t>นายเสาร์คำ บัวลิถึง</t>
  </si>
  <si>
    <t>เลขคุมสัญญา e-gp 68019404303ลว.28 มกราคม 2568</t>
  </si>
  <si>
    <t xml:space="preserve">โครงการก่อสร้างศาลาอเนกประสงค์บริเวณสุสานบ้านดง หมู่ที่ 7 </t>
  </si>
  <si>
    <t xml:space="preserve">โครงการปรับปรุงห้องกองการศึกษา </t>
  </si>
  <si>
    <t xml:space="preserve">โครงการปรับปรุงถนนด้วยหินคลุกพร้อมปรับเกลี่ย สายทุ่งสบยอง หมู่ที่ ๓ บ้านสบเลิม </t>
  </si>
  <si>
    <t xml:space="preserve">โครงการก่อสร้างพนังป้องกันตลิ่งพังห้วยแม่เลิม สายหน้าบ้าน นายสนั่น สุนันทะ หมู่ที่ 3 บ้านสบเลิม </t>
  </si>
  <si>
    <t xml:space="preserve">โครงการปรับปรุงถนนคอนกรีตเสริมเหล็ก ด้วยวิธีโอเวอร์เลย์ ซอย๘ หมู่ที่ ๗ บ้านดง </t>
  </si>
  <si>
    <t xml:space="preserve">โครงการก่อสร้างถนนโอเวอร์เลย์ สายภายในหมู่บ้าน หมู่ที่ 2 บ้านแม่เลิม </t>
  </si>
  <si>
    <t>หจก.ตั้นอ้าย วิศวกรรม</t>
  </si>
  <si>
    <t>เลขคุมสัญญา e-gp 68029422938 ลว.13 กุมภาพันธ์ 2568</t>
  </si>
  <si>
    <t>เลขคุมสัญญา e-gp 68029401673 ลว.25 กุมภาพันธ์ 2568</t>
  </si>
  <si>
    <t>เลขคุมสัญญา e-gp 68029120921 ลว.26 กุมภาพันธ์ 2568</t>
  </si>
  <si>
    <t>เลขคุมสัญญา e-gp 68029407273 ลว.27 กุมภาพันธ์ 2568</t>
  </si>
  <si>
    <t>เลขคุมสัญญา e-gp 68029405099 ลว.27 กุมภาพันธ์ 2568</t>
  </si>
  <si>
    <t>เลขคุมสัญญา e-gp 68019170249 ลว.20 กุมภาพันธ์ 2568</t>
  </si>
  <si>
    <t>นางสาวนริศรา  มะณีรักษ์ (มีนาคม)/9,500 บาท</t>
  </si>
  <si>
    <t>นางสาวกันยา  เด่นชัย (มีนาคม)/9,500 บาท</t>
  </si>
  <si>
    <t>นางสาวสุวิมล  ถาวร (มีนาคม)/9,500 บาท</t>
  </si>
  <si>
    <t>นางสาวมณฑิรา  อินทรา (มีนาคม)/9,500 บาท</t>
  </si>
  <si>
    <t>นายสุวิทย์  บุญมาแมน (มีนาคม)/9,500 บาท</t>
  </si>
  <si>
    <t>นางสาวธนาภรณ์  ไพธิยา (มีนาคม)/9,500 บาท</t>
  </si>
  <si>
    <t>นางสาววารุณี  มหาอุด (มีนาคม)/9,500 บาท</t>
  </si>
  <si>
    <t>นายวัฒนา  วันเพ็ญ (มีนาคม)/9,500 บาท</t>
  </si>
  <si>
    <t>นายภูเบศ  บุญเป็ง (มีนาคม)/9,500 บาท</t>
  </si>
  <si>
    <t>นางสาวปัทมา  ทองอ่ำ (มีนาคม)/9,500 บาท</t>
  </si>
  <si>
    <t>นางสาวสุพัตรา  ดารี (มีนาคม)/9,500 บาท</t>
  </si>
  <si>
    <t>ห้างหุ้นส่วนจำกัด นอร์ทเทิร์น โอ.เอ. มาร์เก็ตติ้ง(มีนาคม)/3,000 บาท</t>
  </si>
  <si>
    <t>บริษัท เชียงใหม่เมืองสะอาด จำกัด/88,595.00บาท</t>
  </si>
  <si>
    <t>บริษัท เชียงใหม่เมืองสะอาด จำกัด/86,072.00บาท</t>
  </si>
  <si>
    <t xml:space="preserve">โครงการก่อสร้างพนังกั้นดิน ตั้งแต่บ้านนายบุญฤทธิ์ ใฝทำดี ถึงทางไปศูนย์พัฒนาเด็กเล็กบ้านเป้า หมู่ที่ 5 บ้านแพะ </t>
  </si>
  <si>
    <t>วีน่าเอสเทค</t>
  </si>
  <si>
    <t>เลขคุมสัญญา e-gp 68029550476 ลว.7 มีนาคม 2568</t>
  </si>
  <si>
    <t>รอบเดือน ………พฤศจิกายน………. ประจำปีงบประมาณ พ.ศ. ๒๕๖๘</t>
  </si>
  <si>
    <t>รอบเดือน ………ธันวาคม………. ประจำปีงบประมาณ พ.ศ. ๒๕๖๘</t>
  </si>
  <si>
    <t>รอบเดือน ………มกราคม………. ประจำปีงบประมาณ พ.ศ. ๒๕๖๘</t>
  </si>
  <si>
    <t>รอบเดือน ………กุมภาพันธ์………. ประจำปีงบประมาณ พ.ศ. ๒๕๖๘</t>
  </si>
  <si>
    <t>รอบเดือน ………มีนาคม………. ประจำปีงบประมาณ พ.ศ. ๒๕๖๘</t>
  </si>
  <si>
    <t>รอบเดือน ………เมษายน………. ประจำปีงบประมาณ พ.ศ. ๒๕๖๘</t>
  </si>
  <si>
    <t>นางสาวปรียาดา  ญาณเจริญ(เมษายน)/9,500 บาท</t>
  </si>
  <si>
    <t>นางสาวนริศรา  มะณีรักษ์ (เมษายน)/9,500 บาท</t>
  </si>
  <si>
    <t>นางสาวกันยา  เด่นชัย (เมษายน)/9,500 บาท</t>
  </si>
  <si>
    <t>นางสาววารุณี  มหาอุด (เมษายน)/9,500 บาท</t>
  </si>
  <si>
    <t>นางสาวธนาภรณ์  ไพธิยา (เมษายน)/9,500 บาท</t>
  </si>
  <si>
    <t>นายสุวิทย์  บุญมาแมน (เมษายน)/9,500 บาท</t>
  </si>
  <si>
    <t>นางสาวสุพัตรา  ดารี (เมษายน)/9,500 บาท</t>
  </si>
  <si>
    <t>นางสาวปัทมา  ทองอ่ำ (เมษายน)/9,500 บาท</t>
  </si>
  <si>
    <t>นางสาวเพ็ญผกา  ทานะ (เมษายน)/9,500 บาท</t>
  </si>
  <si>
    <t>นายนคร  นทีพิทักษ์ (เมษายน)/9,500 บาท</t>
  </si>
  <si>
    <t>ห้างหุ้นส่วนจำกัด นอร์ทเทิร์น โอ.เอ. มาร์เก็ตติ้ง(เมษายน)/3,000 บาท</t>
  </si>
  <si>
    <t>นายภูเบศ  บุญเป็ง (เมษายน)/9,500 บาท</t>
  </si>
  <si>
    <t>เดือน พฤษภาคม ประจำปีงบประมาณ พ.ศ. 2568</t>
  </si>
  <si>
    <t>รอบเดือน ………พฤษภาคม………. ประจำปีงบประมาณ พ.ศ. ๒๕๖๘</t>
  </si>
  <si>
    <t>ห้างหุ้นส่วนจำกัด นอร์ทเทิร์น โอ.เอ. มาร์เก็ตติ้ง(พฤษภาคม)/3,000 บาท</t>
  </si>
  <si>
    <t>รอบเดือน ………กันยายน……. ประจำปีงบประมาณ พ.ศ. ๒๕๖๘</t>
  </si>
  <si>
    <t>จ้างเหมาบริการจ้างเหมาบริการ(ธุรการกองคลัง)</t>
  </si>
  <si>
    <t>นางสาวกิ่งกาญ  เป็งเรือน/57,000 บาท (ตั้งแต่1ตุลาคม2567-31 มีนาคม2568)</t>
  </si>
  <si>
    <t>นางสาวศศิธร  ม่วงชุมสม/57,000 บาท(ตั้งแต่1ตุลาคม2567-31 มีนาคม2568)</t>
  </si>
  <si>
    <t>นางสาวปรียาดา  ญาณเจริญ/57,000 บาท (ตั้งแต่1ตุลาคม2567-31 มีนาคม2568)</t>
  </si>
  <si>
    <t>นางสาวนริศรา  มะณีรักษ์/57,000 บาท (ตั้งแต่1ตุลาคม2567-31 มีนาคม2568)</t>
  </si>
  <si>
    <t>นางสาวกันยา  เด่นชัย/57,000 บาท (ตั้งแต่1ตุลาคม2567-31 มีนาคม2568)</t>
  </si>
  <si>
    <t>นางสาวสุวิมล  ถาวร/57,000 บาท (ตั้งแต่1ตุลาคม2567-31 มีนาคม2568)</t>
  </si>
  <si>
    <t>นางสาวมณฑิรา  อินทรา/57,000 บาท (ตั้งแต่1ตุลาคม2567-31 มีนาคม2568)</t>
  </si>
  <si>
    <t>นายสุวิทย์  บุญมาแมน/57,000 บาท(ตั้งแต่1ตุลาคม2567-31 มีนาคม2568)</t>
  </si>
  <si>
    <t>นางสาวธนาภรณ์  ไพธิยา/57,000 บาท (ตั้งแต่1ตุลาคม2567-31 มีนาคม2568)</t>
  </si>
  <si>
    <t>นางสาววารุณี  มหาอุด/57,000 บาท (ตั้งแต่1ตุลาคม2567-31 มีนาคม2568)</t>
  </si>
  <si>
    <t>นายวัฒนา  วันเพ็ญ/57,000 บาท (ตั้งแต่1ตุลาคม2567-31 มีนาคม2568)</t>
  </si>
  <si>
    <t>นายภูเบศ  บุญเป็ง/57,000 บาท (ตั้งแต่1ตุลาคม2567-31 มีนาคม2568)</t>
  </si>
  <si>
    <t>นายสังคม  ก๋องแก้ว/57,000 บาท (ตั้งแต่1ตุลาคม2567-31 มีนาคม2568)</t>
  </si>
  <si>
    <t>นายนคร  นทีพิทักษ์/57,000 บาท(ตั้งแต่1ตุลาคม2567-31 มีนาคม2568)</t>
  </si>
  <si>
    <t>นางสาวปัทมา  ทองอ่ำ/57,000 บาท (ตั้งแต่1ตุลาคม2567-31 มีนาคม2568)</t>
  </si>
  <si>
    <t>นางสาวสุพัตรา  ดารี/57,000 บาท (ตั้งแต่1ตุลาคม2567-31 มีนาคม2568)</t>
  </si>
  <si>
    <t>นายสุวิทย์  บุญมาแมน/57,000 บาท (ตั้งแต่1ตุลาคม2567-31 มีนาคม2568)</t>
  </si>
  <si>
    <t>นางสาวธนาภรณ์  ไพธิยา/57,000 บาท(ตั้งแต่1ตุลาคม2567-31 มีนาคม2568)</t>
  </si>
  <si>
    <t>นายนคร  นทีพิทักษ์/57,000 บาท (ตั้งแต่1ตุลาคม2567-31 มีนาคม2568)</t>
  </si>
  <si>
    <t>นางสาวเพ็ญผกา  ทานะ/57,000 บาท (ตั้งแต่1ตุลาคม2567-31 มีนาคม2568)</t>
  </si>
  <si>
    <t>นางสาวปัทมา  ทองอ่ำ/57,000 บาท(ตั้งแต่1ตุลาคม2567-31 มีนาคม2568)</t>
  </si>
  <si>
    <t>ห้างหุ้นส่วนจำกัด นอร์ทเทิร์น โอ.เอ. มาร์เก็ตติ้ง/36,000 บาท(ตั้งแต่1 ตุลาคม2567-30 กันยายน 2568)</t>
  </si>
  <si>
    <t>ห้างหุ้นส่วนจำกัด นอร์ทเทิร์น โอ.เอ. มาร์เก็ตติ้ง/36,000 บาท(ตั้งแต่1 ตุลาคม2567-30 กันยายน2568)</t>
  </si>
  <si>
    <t>นางสาวศศิธร  ม่วงชุมสม/57,000 บาท (ตั้งแต่1ตุลาคม2567-31 มีนาคม2568)</t>
  </si>
  <si>
    <t>นายวัฒนา  วันเพ็ญ/57,000 บาท(ตั้งแต่1ตุลาคม2567-31 มีนาคม2568)</t>
  </si>
  <si>
    <t>นางสาวกิ่งกาญ  เป็งเรือน/57,000 บาท(ตั้งแต่1ตุลาคม2567-31 มีนาคม2568)</t>
  </si>
  <si>
    <t>นางสาวนริศรา  มะณีรักษ์/57,000 บาท(ตั้งแต่1ตุลาคม2567-31 มีนาคม2568)</t>
  </si>
  <si>
    <t>นางสาวกันยา  เด่นชัย/57,000 บาท(ตั้งแต่1ตุลาคม2567-31 มีนาคม2568)</t>
  </si>
  <si>
    <t>นางสาวสุวิมล  ถาวร/57,000 บาท(ตั้งแต่1ตุลาคม2567-31 มีนาคม2568)</t>
  </si>
  <si>
    <t>นางสาววารุณี  มหาอุด/57,000 บาท(ตั้งแต่1ตุลาคม2567-31 มีนาคม2568)</t>
  </si>
  <si>
    <t>นายสังคม  ก๋องแก้ว/57,000 บาท(ตั้งแต่1ตุลาคม2567-31 มีนาคม2568)</t>
  </si>
  <si>
    <t>นายภูเบศ  บุญเป็ง/57,000 บาท(ตั้งแต่1ตุลาคม2567-31 มีนาคม2568)</t>
  </si>
  <si>
    <t>นางสาวปรียาดา  ญาณเจริญ/57,000 บาท (ตั้งแต่1เมษายน-30กันยายน 2568)</t>
  </si>
  <si>
    <t>นางสาวนริศรา  มะณีรักษ์/57,000 บาท(ตั้งแต่1เมษายน-30กันยายน 2568)</t>
  </si>
  <si>
    <t>นางสาวกันยา  เด่นชัย/57,000 บาท (ตั้งแต่1เมษายน-30กันยายน 2568)</t>
  </si>
  <si>
    <t>นางสาวสุวิมล  ถาวร/57,000 บาท (ตั้งแต่1เมษายน-30กันยายน 2568)</t>
  </si>
  <si>
    <t>นายสุวิทย์  บุญมาแมน/57,000 บาท (ตั้งแต่1เมษายน-30กันยายน 2568)</t>
  </si>
  <si>
    <t>นางสาวธนาภรณ์  ไพธิยา/57,000 บาท (ตั้งแต่1เมษายน-30กันยายน 2568)</t>
  </si>
  <si>
    <t>นางสาววารุณี  มหาอุด/57,000 บาท (ตั้งแต่1เมษายน-30กันยายน 2568)</t>
  </si>
  <si>
    <t>นายภูเบศ  บุญเป็ง/57,000 บาท (ตั้งแต่1เมษายน-30กันยายน 2568)</t>
  </si>
  <si>
    <t>นายนคร  นทีพิทักษ์/57,000 บาท (ตั้งแต่1เมษายน-30กันยายน 2568)</t>
  </si>
  <si>
    <t>นางสาวเพ็ญผกา  ทานะ/57,000 บาท (ตั้งแต่1เมษายน-30กันยายน 2568)</t>
  </si>
  <si>
    <t>นางสาวปัทมา  ทองอ่ำ/57,000 บาท (ตั้งแต่1เมษายน-30กันยายน 2568)</t>
  </si>
  <si>
    <t>นางสาวสุพัตรา  ดารี/57,000 บาท(ตั้งแต่1เมษายน-30กันยายน 2568)</t>
  </si>
  <si>
    <t>ห้างหุ้นส่วนจำกัด นอร์ทเทิร์น โอ.เอ. มาร์เก็ตติ้ง(กันยายน)/3,000 บาท</t>
  </si>
  <si>
    <t>ห้างหุ้นส่วนจำกัด นอร์ทเทิร์น โอ.เอ. มาร์เก็ตติ้ง(สิงหาคม)/3,000 บาท</t>
  </si>
  <si>
    <t>ใบสั่งจ้างที่ 18/2568 ลว.1 เมษายน 2568</t>
  </si>
  <si>
    <t>ใบสั่งจ้างที่19/2568 ลว.1 เมษายน 2568</t>
  </si>
  <si>
    <t>ใบสั่งจ้างที่ 20/2568 ลว.1 เมษายน 2568</t>
  </si>
  <si>
    <t>นางสาวปนัดดา ทองอินฟ้า/57,000 บาท (ตั้งแต่1เมษายน-30กันยายน 2568)</t>
  </si>
  <si>
    <t>นางสาวปนัดดา ทองอินฟ้า (เมษายน)/9,500 บาท</t>
  </si>
  <si>
    <t>ใบสั่งจ้างที่ 21/2568 ลว.1 เมษายน 2568</t>
  </si>
  <si>
    <t>ใบสั่งจ้างที่ 22/2568 ลว.1 เมษายน 2568</t>
  </si>
  <si>
    <t>ใบสั่งจ้างที่ 23/2568 ลว.1 เมษายน 2568</t>
  </si>
  <si>
    <t>ใบสั่งจ้างที่ 24/2568 ลว.1 เมษายน 2568</t>
  </si>
  <si>
    <t>นางสาวสุพัตรา  ดารี/57,000 บาท(ตั้งแต่16มกราคม2568-31 มีนาคม2568)</t>
  </si>
  <si>
    <t>ใบสั่งจ้างที่ 25/2568 ลว.1 เมษายน 2568</t>
  </si>
  <si>
    <t>จ้างเหมาบริการจ้างเหมาบริการ(ธุรการงานป้องกัน)</t>
  </si>
  <si>
    <t>นางสาวสาริณี มาเร็ว /57,000บาท(ตั้งแต่1เมษายน-30กันยายน 2568)</t>
  </si>
  <si>
    <t>นางสาวสาริณี มาเร็ว (เมษายน)/9,500 บาท</t>
  </si>
  <si>
    <t>ใบสั่งจ้างที่ 27/2568 ลว.1 เมษายน 2568</t>
  </si>
  <si>
    <t>ใบสั่งจ้างที่ 28/2568 ลว.1 เมษายน 2568</t>
  </si>
  <si>
    <t>ใบสั่งจ้างที่ 29/2568 ลว.1 เมษายน 2568</t>
  </si>
  <si>
    <t>ใบสั่งจ้างที่ 30/2568 ลว.1 เมษายน 2568</t>
  </si>
  <si>
    <t>ใบสั่งจ้างที่ 31/2568 ลว.1 เมษายน 2568</t>
  </si>
  <si>
    <t>จ้างเหมาบริการจ้างเหมาบริการ(งานสวนสาธารณะ)</t>
  </si>
  <si>
    <t>นายชนินธรณ์ เขื่อนคำป้อ /57,000บาท(ตั้งแต่1เมษายน-30กันยายน 2568)</t>
  </si>
  <si>
    <t>นายชนินธรณ์ เขื่อนคำป้อ(เมษายน)/9500 บาท</t>
  </si>
  <si>
    <t>ใบสั่งจ้างที่ 32/2568 ลว.1 เมษายน 2568</t>
  </si>
  <si>
    <t>เลขคุมสัญญา e-gp 68099362153 ลว.1 ตุลาคม 2567</t>
  </si>
  <si>
    <t>เลขคุมสัญญา e-gp 68099350412ลว.29 พฤศจิกายน 2567</t>
  </si>
  <si>
    <t>นางสาวปรียาดา  ญาณเจริญ(พฤษภาคม)/9,500 บาท</t>
  </si>
  <si>
    <t>นางสาวนริศรา  มะณีรักษ์ (พฤษภาคม)/9,500 บาท</t>
  </si>
  <si>
    <t>นางสาวกันยา  เด่นชัย (พฤษภาคม)/9,500 บาท</t>
  </si>
  <si>
    <t>นางสาวปนัดดา ทองอินฟ้า (พฤษภาคม)/9,500 บาท</t>
  </si>
  <si>
    <t>นายสุวิทย์  บุญมาแมน (พฤษภาคม)/9,500 บาท</t>
  </si>
  <si>
    <t>นางสาวธนาภรณ์  ไพธิยา (พฤษภาคม)/9,500 บาท</t>
  </si>
  <si>
    <t>นางสาววารุณี  มหาอุด (พฤษภาคม)/9,500 บาท</t>
  </si>
  <si>
    <t>นายภูเบศ  บุญเป็ง (พฤษภาคม)/9,500 บาท</t>
  </si>
  <si>
    <t>นายนคร  นทีพิทักษ์ (พฤษภาคม)/9,500 บาท</t>
  </si>
  <si>
    <t>นางสาวเพ็ญผกา  ทานะ (พฤษภาคม)/9,500 บาท</t>
  </si>
  <si>
    <t>นางสาวปัทมา  ทองอ่ำ (พฤษภาคม)/9,500 บาท</t>
  </si>
  <si>
    <t>นางสาวสุพัตรา  ดารี (พฤษภาคม)/9,500 บาท</t>
  </si>
  <si>
    <t>นางสาวสาริณี มาเร็ว (พฤษภาคม)/9,500 บาท</t>
  </si>
  <si>
    <t>นายชนินธรณ์ เขื่อนคำป้อ(พฤษภาคม)/9500 บาท</t>
  </si>
  <si>
    <t>นางสาวเพ็ญผกา  ทานะ (มิถุนายน)/9,500 บาท</t>
  </si>
  <si>
    <t>นางสาวปัทมา  ทองอ่ำ (มิถุนายน)/9,500 บาท</t>
  </si>
  <si>
    <t>นางสาวสุพัตรา  ดารี (มิถุนายน)/9,500 บาท</t>
  </si>
  <si>
    <t>นางสาวสาริณี มาเร็ว (มิถุนายน)/9,500 บาท</t>
  </si>
  <si>
    <t>นายชนินธรณ์ เขื่อนคำป้อ(มิถุนายน)/9500 บาท</t>
  </si>
  <si>
    <t>ห้างหุ้นส่วนจำกัด นอร์ทเทิร์น โอ.เอ. มาร์เก็ตติ้ง(มิถุนายน)/3,000 บาท</t>
  </si>
  <si>
    <t>นางสาวปรียาดา  ญาณเจริญ(กรกฎาคม)/9,500 บาท</t>
  </si>
  <si>
    <t>นางสาวนริศรา  มะณีรักษ์ (กรกฎาคม)/9,500 บาท</t>
  </si>
  <si>
    <t>นางสาวกันยา  เด่นชัย (กรกฎาคม)/9,500 บาท</t>
  </si>
  <si>
    <t>นางสาวสุวิมล  ถาวร (กรกฎาคม)/9,500 บาท</t>
  </si>
  <si>
    <t>นางสาวปนัดดา ทองอินฟ้า (กรกฎาคม)/9,500 บาท</t>
  </si>
  <si>
    <t>นายสุวิทย์  บุญมาแมน (กรกฎาคม)/9,500 บาท</t>
  </si>
  <si>
    <t>นางสาวธนาภรณ์  ไพธิยา (กรกฎาคม)/9,500 บาท</t>
  </si>
  <si>
    <t>นางสาววารุณี  มหาอุด (กรกฎาคม)/9,500 บาท</t>
  </si>
  <si>
    <t>นายภูเบศ  บุญเป็ง (กรกฎาคม)/9,500 บาท</t>
  </si>
  <si>
    <t>นายนคร  นทีพิทักษ์ (กรกฎาคม)/9,500 บาท</t>
  </si>
  <si>
    <t>นางสาวเพ็ญผกา  ทานะ(กรกฎาคม)/9,500 บาท</t>
  </si>
  <si>
    <t>นางสาวปัทมา  ทองอ่ำ (กรกฎาคม)/9,500 บาท</t>
  </si>
  <si>
    <t>นางสาวสุพัตรา  ดารี (กรกฎาคม)/9,500 บาท</t>
  </si>
  <si>
    <t>นางสาวสาริณี มาเร็ว (กรกฎาคม)/9,500 บาท</t>
  </si>
  <si>
    <t>นายชนินธรณ์ เขื่อนคำป้อ(กรกฎาคม)/9500 บาท</t>
  </si>
  <si>
    <t>ห้างหุ้นส่วนจำกัด นอร์ทเทิร์น โอ.เอ. มาร์เก็ตติ้ง(กรกฎาคม)/3,000 บาท</t>
  </si>
  <si>
    <t>นางสาวปรียาดา  ญาณเจริญ(สิงหาคม)/9,500 บาท</t>
  </si>
  <si>
    <t>นางสาวนริศรา  มะณีรักษ์ (สิงหาคม)/9,500 บาท</t>
  </si>
  <si>
    <t>นางสาวกันยา  เด่นชัย (สิงหาคม)/9,500 บาท</t>
  </si>
  <si>
    <t>นางสาวปนัดดา ทองอินฟ้า (สิงหาคม)/9,500 บาท</t>
  </si>
  <si>
    <t>นายสุวิทย์  บุญมาแมน (สิงหาคม)/9,500 บาท</t>
  </si>
  <si>
    <t>นางสาวธนาภรณ์  ไพธิยา (สิงหาคม)/9,500 บาท</t>
  </si>
  <si>
    <t>นางสาววารุณี  มหาอุด(สิงหาคม)/9,500 บาท</t>
  </si>
  <si>
    <t>นายภูเบศ  บุญเป็ง (สิงหาคม)/9,500 บาท</t>
  </si>
  <si>
    <t>นายนคร  นทีพิทักษ์ (สิงหาคม)/9,500 บาท</t>
  </si>
  <si>
    <t>นายชนินธรณ์ เขื่อนคำป้อ(สิงหาคม)/9500 บาท</t>
  </si>
  <si>
    <t>นางสาวสุพัตรา  ดารี (สิงหาคม)/9,500 บาท</t>
  </si>
  <si>
    <t>นางสาวปัทมา  ทองอ่ำ (สิงหาคม)/9,500 บาท</t>
  </si>
  <si>
    <t>นางสาวสาริณี มาเร็ว (สิงหาคม)/9,500 บาท</t>
  </si>
  <si>
    <t>นายสุวิทย์  บุญมาแมน (กันยายน)/9,500 บาท</t>
  </si>
  <si>
    <t>นางสาวธนาภรณ์  ไพธิยา (กันยายน)/9,500 บาท</t>
  </si>
  <si>
    <t>นางสาววารุณี  มหาอุด (กันยายน)/9,500 บาท</t>
  </si>
  <si>
    <t>นายภูเบศ  บุญเป็ง (กันยายน)/9,500 บาท</t>
  </si>
  <si>
    <t>นายนคร  นทีพิทักษ์ (กันยายน)/9,500 บาท</t>
  </si>
  <si>
    <t>นางสาวเพ็ญผกา  ทานะ (กันยายน)/9,500 บาท</t>
  </si>
  <si>
    <t>นางสาวสุพัตรา  ดารี (กันยายน)/9,500 บาท</t>
  </si>
  <si>
    <t>นางสาวปัทมา  ทองอ่ำ (กันยายน)/9,500 บาท</t>
  </si>
  <si>
    <t>นางสาวสาริณี มาเร็ว (กันยายน)/9,500 บาท</t>
  </si>
  <si>
    <t>นายชนินธรณ์ เขื่อนคำป้อ(กันยายน)/9500 บาท</t>
  </si>
  <si>
    <t>บริษัท เชียงใหม่เมืองสะอาด จำกัด/92,916.00บาท</t>
  </si>
  <si>
    <t>บริษัท เชียงใหม่เมืองสะอาด จำกัด/93,989.00บาท</t>
  </si>
  <si>
    <t>บริษัท เชียงใหม่เมืองสะอาด จำกัด/92,162.00บาท</t>
  </si>
  <si>
    <t>โครงการก่อสร้างอาคารห้องเก็บของอบต.บ้านเป้า</t>
  </si>
  <si>
    <t>บริษัท ทวีเฮาส์ จำกัด</t>
  </si>
  <si>
    <t>เลขคุมสัญญา e-gp 68029540794 ลว.4 มีนาคม 2568</t>
  </si>
  <si>
    <t>วีเอสเทค</t>
  </si>
  <si>
    <t xml:space="preserve">โครงการติดตั้งไฟฟ้าโซล่าเซลล์ประปา หมู่ที่7 </t>
  </si>
  <si>
    <t>โครงการปรับปรุงเสียงตามสาย บ้านดง ม.7</t>
  </si>
  <si>
    <t>เลขคุมสัญญา e-gp 68029542062 ลว.7 มีนาคม 2568</t>
  </si>
  <si>
    <t>จัดซื้อเครื่องคอมพิวเตอร์ จำนวน 5 เครื่อง</t>
  </si>
  <si>
    <t>แต้เจริญพานิช</t>
  </si>
  <si>
    <t>เลขคุมสัญญา e-gp 680394927552 ลว.26 มีนาคม 2568</t>
  </si>
  <si>
    <t>จัดซื้อครุภัณฑ์ก่อสร้าง (ปั๊มลม)</t>
  </si>
  <si>
    <t>บริษัท มนตรีแมชชินทูลส์ จำกัด</t>
  </si>
  <si>
    <t>เลขคุมสัญญา e-gp 68049100591ลว.8 เมษายน 2568</t>
  </si>
  <si>
    <t>จัดซื้อวัสดุกีฬา(สำนักปลัด)</t>
  </si>
  <si>
    <t>หจก.ซีซีอาร์ สปอร์ต กรุ๊ป</t>
  </si>
  <si>
    <t>เลขคุมสัญญา e-gp 68049124273ลว.8 เมษายน 2568</t>
  </si>
  <si>
    <t>เดือน เมษายน ประจำปีงบประมาณ พ.ศ. 2568</t>
  </si>
  <si>
    <t>เลขคุมสัญญา e-gp 68029401673ลว.6 มีนาคม 2568</t>
  </si>
  <si>
    <t>เลขคุมสัญญา e-gp 68029407273 ลว.28 เมษายน 2568</t>
  </si>
  <si>
    <t>หจก.จรัสรวีค้าเหล็ก</t>
  </si>
  <si>
    <t>เลขคุมสัญญา e-gp 68019169785 ลว.23 พฤษภาคม 2568</t>
  </si>
  <si>
    <t xml:space="preserve">โครงการก่อสร้างพนังป้องกันตลิ่งพังห้วยแม่เลิม สายหน้าบ้านนายสนั่น สุนันทะ หมูที่ 3 บ้านสบเลิม </t>
  </si>
  <si>
    <t>นายเสาร์คำ  บัวลิถึง</t>
  </si>
  <si>
    <t>เลขคุมสัญญา e-gp 68029120921 ลว.27 พฤษภาคม 2568</t>
  </si>
  <si>
    <t>เลขคุมสัญญา e-gp 68029405099 ลว.28 พฤษภาคม 2568</t>
  </si>
  <si>
    <t>เดือน มิถุนายน ประจำปีงบประมาณ พ.ศ. 2568</t>
  </si>
  <si>
    <t>เดือน กันยายน ประจำปีงบประมาณ พ.ศ. 2568</t>
  </si>
  <si>
    <t>เดือน สิงหาคม ประจำปีงบประมาณ พ.ศ. 2568</t>
  </si>
  <si>
    <t>เดือน กรกฎาคม ประจำปีงบประมาณ พ.ศ. 2568</t>
  </si>
  <si>
    <t>เลขคุมสัญญา e-gp 68029542062 ลว.12 มิถุนายน 2568</t>
  </si>
  <si>
    <t>บริษัท ทวีเฮ้าท์ จำกัด</t>
  </si>
  <si>
    <t>เลขคุมสัญญา e-gp 68039206054 ลว.12 มิถุนายน 2568</t>
  </si>
  <si>
    <t xml:space="preserve">โครงการก่อสร้างถนนคอนกรีตเสริมเหล็ก สายปงส้าน หมู่ที่ ๕ บ้านแพะ </t>
  </si>
  <si>
    <t xml:space="preserve">โครงการก่อสร้างถนนคอนกรีตเสริมเหล็ก สายซอยบ้านนายปัญญา เก่งกาจ (ซอย10) หมู่ที่ 3 บ้านสบเลิม </t>
  </si>
  <si>
    <t>เลขคุมสัญญา e-gp 68039208522 ลว.15 มิถุนายน 2568</t>
  </si>
  <si>
    <t xml:space="preserve">โครงการก่อสร้างอาคารห้องเก็บของ บริเวณ อบต.บ้านเป้า </t>
  </si>
  <si>
    <t>เลขคุมสัญญา e-gp 68029540794 ลว.2 กรกฎาคม2568</t>
  </si>
  <si>
    <t>โครงการก่อสร้างอาคารอเนกประสงค์ศูนย์พัฒนาเด็กเล็กบ้านเป้า</t>
  </si>
  <si>
    <t>เลขคุมสัญญา e-gp 68029540794 ลว.12 กรกฎาคม2568</t>
  </si>
  <si>
    <t>เลขคุมสัญญา e-gp 68029540794 ลว.5 กรกฎาคม2568</t>
  </si>
  <si>
    <t>โครงการก่อสร้างถนนคสล.รหัสทางหลวงท้องถิ่นชม.ถ.136-0007 สายแม่โจ้ทิศตะวันออก ม.1 บ้านแม่โจ้</t>
  </si>
  <si>
    <t xml:space="preserve">โครงการก่อสร้างถนนคสล.สายห้วยโป่ง หมู่ 1 </t>
  </si>
  <si>
    <t>โครงการก่อสร้างถนนคสล.สายท่าเรือเก่า หมู่ 4</t>
  </si>
  <si>
    <t>โครงการปรับปรุงถนนด้วยวิธีโอเวอร์เลย์ สายซอย 1 หมู่ที่7 บ้านดง</t>
  </si>
  <si>
    <t xml:space="preserve">โครงการปรับปรุงถนนด้วยวิธีโอเวอร์เลย์ สายบ้านแพะพัฒนาไปศพด.บ้านเป้า หมู่5 </t>
  </si>
  <si>
    <t>หจก.ตั้นอ้ายวิศวกรรม</t>
  </si>
  <si>
    <t>เลขคุมสัญญา e-gp 68039505173 ลว.21 กรกฎาคม2568</t>
  </si>
  <si>
    <t>เลขคุมสัญญา e-gp68049076174 ลว.21 กรกฎาคม2568</t>
  </si>
  <si>
    <t>เลขคุมสัญญา e-gp 668049075412 ลว.22 กรกฎาคม2568</t>
  </si>
  <si>
    <t>เลขคุมสัญญา e-gp 68059015676 ลว.5 กรกฎาคม2568</t>
  </si>
  <si>
    <t>โครงการปรับปรุงโรงน้ำดื่มชุมชนบ้านแพะ</t>
  </si>
  <si>
    <t>ร้านยีมวอเตอร์</t>
  </si>
  <si>
    <t>เลขคุมสัญญา e-gp 68059338326 ลว.12 มิถุนายน 2568</t>
  </si>
  <si>
    <t>โครงการติดตั้งเสียงตามสายหย่อมบ้านห้วยมะริด ม.3</t>
  </si>
  <si>
    <t>นายศรัณย์  สายคำมูล</t>
  </si>
  <si>
    <t>โครงการก่อสร้างถนนคสล.สายห้วยไม้หาด บ้านแม่เลิม</t>
  </si>
  <si>
    <t>โครงการรางระบายน้ำเหมืองปู่เจอ หมู่ 4</t>
  </si>
  <si>
    <t>โครงการก่อสร้างรางระบายน้ำรูปตัวยู แบบมีฝาปิด สายข้างรพ.สต.บ้านเป้า ม.4</t>
  </si>
  <si>
    <t>เลขคุมสัญญา e-gp 68069372799 ลว.24 สิงหาคม 2568</t>
  </si>
  <si>
    <t>เลขคุมสัญญา e-gp 68059009206 ลว.4 สิงหาคม 2568</t>
  </si>
  <si>
    <t>เลขคุมสัญญา e-gp 68059009443 ลว.19 สิงหาคม 2568</t>
  </si>
  <si>
    <t>เลขคุมสัญญา e-gp 68059199173 ลว.4 สิงหาคม 2568</t>
  </si>
  <si>
    <t xml:space="preserve">โครงการก่อสร้างถนนคอนกรีตเสริมเหล็ก ซอย9 บ้านนายประพันธ์ ทะนัน หมู่ที่ 3 บ้านสบเลิม </t>
  </si>
  <si>
    <t>โครงการก่อสร้างถนนคอนกรีตเสริมเหล็ก สายบ้านแพะ-บ้านแม่เลิม (คลองเล็ก)</t>
  </si>
  <si>
    <t>คสล.สายสันต้นผึ้ง รหัสสายทางชม.ถ.136-0073</t>
  </si>
  <si>
    <t>คสล.สายสวนนายวิสัย ทองซ้ำ ม.5</t>
  </si>
  <si>
    <t>ก่อสร้างถนนคอนกรีตเสริมเหล็ก สายชุมชนบ้านสบเลิมซอย 4 รหัสสายทาง ชม.ถ.136-0065</t>
  </si>
  <si>
    <t>เลขคุมสัญญา e-gp 68069464650ลว.25 กันยายน 2568</t>
  </si>
  <si>
    <t>เลขคุมสัญญา e-gp 68069083743ลว.29 พฤศจิกายน 2567</t>
  </si>
  <si>
    <t>เลขคุมสัญญา e-gp 68069272113ลว.9 กันยายน 2568</t>
  </si>
  <si>
    <t>เลขคุมสัญญา e-gp 68069283558ลว.9 กันยายน 2568</t>
  </si>
  <si>
    <t>เลขคุมสัญญา e-gp 680693777605ลว.22 กันยายน 2568</t>
  </si>
  <si>
    <t>อื่น ๆ  E-Bidding</t>
  </si>
  <si>
    <t>รอบเดือน ………สิงหาคม………. ประจำปีงบประมาณ พ.ศ. ๒๕๖๘</t>
  </si>
  <si>
    <t>รอบเดือน ………กรกฎาคม………. ประจำปีงบประมาณ พ.ศ. ๒๕๖๘</t>
  </si>
  <si>
    <t>รอบเดือน ………มิถุนายน………. ประจำปีงบประมาณ พ.ศ.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</si>
</sst>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18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</font>
    <font>
      <b/>
      <sz val="14"/>
      <color rgb="FF111827"/>
      <name val="TH SarabunPSK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43" fontId="10" fillId="0" borderId="0" xfId="1" applyNumberFormat="1" applyFont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Border="1"/>
    <xf numFmtId="187" fontId="6" fillId="0" borderId="1" xfId="1" applyFont="1" applyBorder="1"/>
    <xf numFmtId="3" fontId="6" fillId="0" borderId="1" xfId="0" applyNumberFormat="1" applyFont="1" applyBorder="1"/>
    <xf numFmtId="43" fontId="6" fillId="2" borderId="0" xfId="1" applyNumberFormat="1" applyFont="1" applyFill="1" applyBorder="1" applyAlignment="1">
      <alignment horizontal="right" vertical="center" wrapText="1" readingOrder="1"/>
    </xf>
    <xf numFmtId="43" fontId="6" fillId="0" borderId="0" xfId="1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/>
    </xf>
    <xf numFmtId="188" fontId="6" fillId="0" borderId="1" xfId="1" applyNumberFormat="1" applyFont="1" applyBorder="1" applyAlignment="1">
      <alignment horizontal="center"/>
    </xf>
    <xf numFmtId="187" fontId="6" fillId="0" borderId="0" xfId="1" applyFont="1" applyBorder="1"/>
    <xf numFmtId="188" fontId="8" fillId="0" borderId="0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87" fontId="14" fillId="0" borderId="1" xfId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189" fontId="14" fillId="0" borderId="1" xfId="1" applyNumberFormat="1" applyFont="1" applyBorder="1" applyAlignment="1">
      <alignment vertical="center"/>
    </xf>
    <xf numFmtId="189" fontId="14" fillId="0" borderId="1" xfId="1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87" fontId="14" fillId="0" borderId="1" xfId="1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189" fontId="14" fillId="0" borderId="2" xfId="1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189" fontId="14" fillId="0" borderId="2" xfId="1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187" fontId="14" fillId="0" borderId="2" xfId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89" fontId="14" fillId="0" borderId="1" xfId="1" applyNumberFormat="1" applyFont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D866A3-0E5D-4164-9764-E7AB9C1BB49A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C7055B-CF5B-4D27-84C8-51DD8FA07CFC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CBEA5A-A563-4542-A53A-0368C78CA877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F5FF91-1FA8-4EBF-BBB6-AAC3908BEC9D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31064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0896D8-1822-4A51-83DB-A4326EF6F43A}"/>
            </a:ext>
          </a:extLst>
        </xdr:cNvPr>
        <xdr:cNvSpPr txBox="1"/>
      </xdr:nvSpPr>
      <xdr:spPr>
        <a:xfrm>
          <a:off x="167640" y="3752851"/>
          <a:ext cx="7647866" cy="31064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955FCE-82E7-4205-92F6-8C8E16D4A4BB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867B50-686E-4837-B48C-B174AC6F147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85776A-4AD2-4723-8F56-9DF425F1FB63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48FF61-588E-49B4-9C70-84FE173D1FCC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36F2B-827B-4CF7-8265-2A3358DE63F5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54194E-D44B-467A-90CD-FBB73C2E0A74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959D8-F861-4EEC-ACB3-3C40EB07D6A8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FEBEB7-342D-48DB-A412-DE2B8D2B3A39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2861A7-9C69-43B4-AF58-6A6B43D91890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D67C86-A329-4369-95A3-259C68B4F22A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B95F41-7797-4666-91E8-A3BEB77670B3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7DE0FE-A423-481B-A767-688E4D330692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7A136E-98F1-48C4-84EF-FCD98F980FA9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E9F0B0-9106-4A67-ABED-0CFD92EDD5D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40013A-5171-4589-AA8D-639A9AF16AAF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7647866" cy="2874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415E59-29D6-454B-89D6-3829A1B50688}"/>
            </a:ext>
          </a:extLst>
        </xdr:cNvPr>
        <xdr:cNvSpPr txBox="1"/>
      </xdr:nvSpPr>
      <xdr:spPr>
        <a:xfrm>
          <a:off x="167640" y="3752851"/>
          <a:ext cx="7647866" cy="28746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1.ปัญหาระบบอิเล็กทรอนิกส์ขัดข้อง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เช่น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หรืออินเทอร์เน็ตมีปัญหา ทำให้ไม่สามารถดำเนินงานได้ตามกำหนด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2.การประสานงานระหว่างหน่วยงานล่าช้า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บางครั้งหน่วยงานผู้ใช้งานส่งรายละเอียดหรือเอกสารไม่ครบ ทำให้กระบวนการหยุดชะงัก</a:t>
          </a:r>
        </a:p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3. ระยะเวลาการดำเนินงานจำกัด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บางโครงการมีกรอบเวลาการเบิกจ่ายเร่งด่วน ทำให้เจ้าหน้าที่ทำงานภายใต้ความกดดัน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29</xdr:row>
      <xdr:rowOff>26670</xdr:rowOff>
    </xdr:from>
    <xdr:to>
      <xdr:col>7</xdr:col>
      <xdr:colOff>485936</xdr:colOff>
      <xdr:row>41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537A575-D778-4FBE-8E35-0689CCE879FA}"/>
            </a:ext>
          </a:extLst>
        </xdr:cNvPr>
        <xdr:cNvSpPr txBox="1"/>
      </xdr:nvSpPr>
      <xdr:spPr>
        <a:xfrm>
          <a:off x="43815" y="7760970"/>
          <a:ext cx="9347996" cy="3329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14E8-77C8-4249-865C-40064FAE6A48}">
  <dimension ref="A1:O29"/>
  <sheetViews>
    <sheetView tabSelected="1" workbookViewId="0">
      <selection sqref="A1:H1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103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23</v>
      </c>
      <c r="F9" s="12">
        <v>1235876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16</v>
      </c>
      <c r="E11" s="11"/>
      <c r="F11" s="11"/>
      <c r="H11" s="16"/>
    </row>
    <row r="12" spans="1:15" x14ac:dyDescent="0.35">
      <c r="D12" s="9" t="s">
        <v>13</v>
      </c>
      <c r="E12" s="17">
        <f>SUM(E9:E11)</f>
        <v>23</v>
      </c>
      <c r="F12" s="12">
        <f>SUM(F9:F11)</f>
        <v>1235876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C8EC-8D14-47A7-8E3C-BA6C663EA473}">
  <dimension ref="A1:I32"/>
  <sheetViews>
    <sheetView zoomScale="85" zoomScaleNormal="85" workbookViewId="0">
      <pane ySplit="4" topLeftCell="A29" activePane="bottomLeft" state="frozen"/>
      <selection activeCell="F11" sqref="F11"/>
      <selection pane="bottomLeft" activeCell="D25" sqref="D25:D3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277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220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221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222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223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224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302</v>
      </c>
      <c r="G10" s="26" t="s">
        <v>225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226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228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229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326</v>
      </c>
      <c r="G14" s="26" t="s">
        <v>227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231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232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327</v>
      </c>
      <c r="G17" s="26" t="s">
        <v>230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182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183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86</v>
      </c>
      <c r="G20" s="26" t="s">
        <v>234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89</v>
      </c>
      <c r="G21" s="26" t="s">
        <v>233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235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235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269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238</v>
      </c>
      <c r="C25" s="41" t="s">
        <v>237</v>
      </c>
      <c r="D25" s="41">
        <v>18669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241</v>
      </c>
    </row>
    <row r="26" spans="1:9" ht="56.25" x14ac:dyDescent="0.2">
      <c r="A26" s="26">
        <v>22</v>
      </c>
      <c r="B26" s="32" t="s">
        <v>239</v>
      </c>
      <c r="C26" s="41">
        <v>41534.32</v>
      </c>
      <c r="D26" s="41" t="s">
        <v>187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240</v>
      </c>
    </row>
    <row r="27" spans="1:9" ht="56.25" x14ac:dyDescent="0.2">
      <c r="A27" s="26">
        <v>23</v>
      </c>
      <c r="B27" s="32" t="s">
        <v>244</v>
      </c>
      <c r="C27" s="33">
        <v>499800</v>
      </c>
      <c r="D27" s="33">
        <v>499000</v>
      </c>
      <c r="E27" s="26" t="s">
        <v>22</v>
      </c>
      <c r="F27" s="33" t="s">
        <v>210</v>
      </c>
      <c r="G27" s="33" t="s">
        <v>210</v>
      </c>
      <c r="H27" s="26" t="s">
        <v>26</v>
      </c>
      <c r="I27" s="26" t="s">
        <v>256</v>
      </c>
    </row>
    <row r="28" spans="1:9" ht="56.25" x14ac:dyDescent="0.2">
      <c r="A28" s="26">
        <v>24</v>
      </c>
      <c r="B28" s="32" t="s">
        <v>245</v>
      </c>
      <c r="C28" s="33">
        <v>178400</v>
      </c>
      <c r="D28" s="33">
        <v>177800</v>
      </c>
      <c r="E28" s="26" t="s">
        <v>22</v>
      </c>
      <c r="F28" s="33" t="s">
        <v>242</v>
      </c>
      <c r="G28" s="33" t="s">
        <v>242</v>
      </c>
      <c r="H28" s="26" t="s">
        <v>26</v>
      </c>
      <c r="I28" s="26" t="s">
        <v>251</v>
      </c>
    </row>
    <row r="29" spans="1:9" ht="56.25" x14ac:dyDescent="0.2">
      <c r="A29" s="26">
        <v>25</v>
      </c>
      <c r="B29" s="32" t="s">
        <v>246</v>
      </c>
      <c r="C29" s="33">
        <v>458000</v>
      </c>
      <c r="D29" s="33">
        <v>458000</v>
      </c>
      <c r="E29" s="26" t="s">
        <v>22</v>
      </c>
      <c r="F29" s="33" t="s">
        <v>207</v>
      </c>
      <c r="G29" s="33" t="s">
        <v>207</v>
      </c>
      <c r="H29" s="26" t="s">
        <v>26</v>
      </c>
      <c r="I29" s="26" t="s">
        <v>252</v>
      </c>
    </row>
    <row r="30" spans="1:9" ht="56.25" x14ac:dyDescent="0.2">
      <c r="A30" s="26">
        <v>26</v>
      </c>
      <c r="B30" s="32" t="s">
        <v>247</v>
      </c>
      <c r="C30" s="33">
        <v>280000</v>
      </c>
      <c r="D30" s="33">
        <v>280000</v>
      </c>
      <c r="E30" s="26" t="s">
        <v>22</v>
      </c>
      <c r="F30" s="33" t="s">
        <v>242</v>
      </c>
      <c r="G30" s="33" t="s">
        <v>242</v>
      </c>
      <c r="H30" s="26" t="s">
        <v>26</v>
      </c>
      <c r="I30" s="26" t="s">
        <v>253</v>
      </c>
    </row>
    <row r="31" spans="1:9" ht="56.25" x14ac:dyDescent="0.2">
      <c r="A31" s="26">
        <v>27</v>
      </c>
      <c r="B31" s="32" t="s">
        <v>248</v>
      </c>
      <c r="C31" s="33">
        <v>163300</v>
      </c>
      <c r="D31" s="33">
        <v>162300</v>
      </c>
      <c r="E31" s="26" t="s">
        <v>22</v>
      </c>
      <c r="F31" s="33" t="s">
        <v>250</v>
      </c>
      <c r="G31" s="33" t="s">
        <v>250</v>
      </c>
      <c r="H31" s="26" t="s">
        <v>26</v>
      </c>
      <c r="I31" s="26" t="s">
        <v>254</v>
      </c>
    </row>
    <row r="32" spans="1:9" ht="56.25" x14ac:dyDescent="0.2">
      <c r="A32" s="26">
        <v>28</v>
      </c>
      <c r="B32" s="32" t="s">
        <v>249</v>
      </c>
      <c r="C32" s="33">
        <v>498000</v>
      </c>
      <c r="D32" s="33">
        <v>497000</v>
      </c>
      <c r="E32" s="26" t="s">
        <v>22</v>
      </c>
      <c r="F32" s="33" t="s">
        <v>250</v>
      </c>
      <c r="G32" s="33" t="s">
        <v>250</v>
      </c>
      <c r="H32" s="26" t="s">
        <v>26</v>
      </c>
      <c r="I32" s="26" t="s">
        <v>255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72B6-67C1-4635-967D-B8E150AE275D}">
  <dimension ref="A1:O29"/>
  <sheetViews>
    <sheetView topLeftCell="A7"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104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24</v>
      </c>
      <c r="F9" s="12">
        <v>1047050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86072</v>
      </c>
      <c r="H11" s="16"/>
    </row>
    <row r="12" spans="1:15" x14ac:dyDescent="0.35">
      <c r="D12" s="9" t="s">
        <v>13</v>
      </c>
      <c r="E12" s="17"/>
      <c r="F12" s="12"/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BD9A-CF02-4CFB-8AED-67FCE2687CFD}">
  <dimension ref="A1:I28"/>
  <sheetViews>
    <sheetView zoomScale="85" zoomScaleNormal="85" workbookViewId="0">
      <pane ySplit="4" topLeftCell="A17" activePane="bottomLeft" state="frozen"/>
      <selection activeCell="F11" sqref="F11"/>
      <selection pane="bottomLeft" activeCell="D25" sqref="D25:D28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278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220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221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222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257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258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325</v>
      </c>
      <c r="G10" s="26" t="s">
        <v>259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260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261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262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263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321</v>
      </c>
      <c r="G15" s="26" t="s">
        <v>264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328</v>
      </c>
      <c r="G16" s="26" t="s">
        <v>265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230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310</v>
      </c>
      <c r="G18" s="26" t="s">
        <v>182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183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266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267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268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268</v>
      </c>
      <c r="H23" s="26" t="s">
        <v>26</v>
      </c>
      <c r="I23" s="26" t="s">
        <v>96</v>
      </c>
    </row>
    <row r="24" spans="1:9" ht="56.25" x14ac:dyDescent="0.2">
      <c r="A24" s="43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270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3" t="s">
        <v>430</v>
      </c>
      <c r="C25" s="46">
        <v>353000</v>
      </c>
      <c r="D25" s="46">
        <v>353000</v>
      </c>
      <c r="E25" s="26" t="s">
        <v>22</v>
      </c>
      <c r="F25" s="37" t="s">
        <v>431</v>
      </c>
      <c r="G25" s="37" t="s">
        <v>431</v>
      </c>
      <c r="H25" s="26" t="s">
        <v>26</v>
      </c>
      <c r="I25" s="26" t="s">
        <v>432</v>
      </c>
    </row>
    <row r="26" spans="1:9" ht="56.25" x14ac:dyDescent="0.2">
      <c r="A26" s="26">
        <v>22</v>
      </c>
      <c r="B26" s="33" t="s">
        <v>434</v>
      </c>
      <c r="C26" s="33">
        <v>300000</v>
      </c>
      <c r="D26" s="33">
        <v>300000</v>
      </c>
      <c r="E26" s="26" t="s">
        <v>22</v>
      </c>
      <c r="F26" s="33" t="s">
        <v>433</v>
      </c>
      <c r="G26" s="33" t="s">
        <v>272</v>
      </c>
      <c r="H26" s="26" t="s">
        <v>26</v>
      </c>
      <c r="I26" s="26" t="s">
        <v>273</v>
      </c>
    </row>
    <row r="27" spans="1:9" ht="56.25" x14ac:dyDescent="0.2">
      <c r="A27" s="26">
        <v>23</v>
      </c>
      <c r="B27" s="33" t="s">
        <v>435</v>
      </c>
      <c r="C27" s="33">
        <v>127100</v>
      </c>
      <c r="D27" s="33">
        <v>127100</v>
      </c>
      <c r="E27" s="26" t="s">
        <v>22</v>
      </c>
      <c r="F27" s="33" t="s">
        <v>433</v>
      </c>
      <c r="G27" s="33" t="s">
        <v>272</v>
      </c>
      <c r="H27" s="26" t="s">
        <v>26</v>
      </c>
      <c r="I27" s="26" t="s">
        <v>436</v>
      </c>
    </row>
    <row r="28" spans="1:9" ht="56.25" x14ac:dyDescent="0.2">
      <c r="A28" s="26">
        <v>24</v>
      </c>
      <c r="B28" s="33" t="s">
        <v>437</v>
      </c>
      <c r="C28" s="33">
        <v>99450</v>
      </c>
      <c r="D28" s="33">
        <v>99450</v>
      </c>
      <c r="E28" s="26" t="s">
        <v>22</v>
      </c>
      <c r="F28" s="33" t="s">
        <v>438</v>
      </c>
      <c r="G28" s="33" t="s">
        <v>438</v>
      </c>
      <c r="H28" s="26" t="s">
        <v>26</v>
      </c>
      <c r="I28" s="26" t="s">
        <v>439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4BFA-8715-4EA5-8082-2BF0D31E6B54}">
  <dimension ref="A1:O29"/>
  <sheetViews>
    <sheetView topLeftCell="A4" workbookViewId="0">
      <selection activeCell="E10" sqref="E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446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25</v>
      </c>
      <c r="F9" s="12">
        <v>954200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/>
      <c r="H11" s="16"/>
    </row>
    <row r="12" spans="1:15" x14ac:dyDescent="0.35">
      <c r="D12" s="9" t="s">
        <v>13</v>
      </c>
      <c r="E12" s="17"/>
      <c r="F12" s="12"/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6BCE-79F1-484B-BF19-A4F404FBB1D9}">
  <dimension ref="A1:I25"/>
  <sheetViews>
    <sheetView zoomScale="70" zoomScaleNormal="70" workbookViewId="0">
      <pane ySplit="4" topLeftCell="A21" activePane="bottomLeft" state="frozen"/>
      <selection activeCell="F11" sqref="F11"/>
      <selection pane="bottomLeft" activeCell="D22" sqref="D22:D25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279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3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4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5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7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8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285</v>
      </c>
      <c r="H9" s="26" t="s">
        <v>26</v>
      </c>
      <c r="I9" s="26" t="s">
        <v>353</v>
      </c>
    </row>
    <row r="10" spans="1:9" ht="56.25" x14ac:dyDescent="0.2">
      <c r="A10" s="26">
        <v>9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284</v>
      </c>
      <c r="H10" s="26" t="s">
        <v>26</v>
      </c>
      <c r="I10" s="26" t="s">
        <v>358</v>
      </c>
    </row>
    <row r="11" spans="1:9" ht="37.5" x14ac:dyDescent="0.2">
      <c r="A11" s="26">
        <v>10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283</v>
      </c>
      <c r="H11" s="26" t="s">
        <v>26</v>
      </c>
      <c r="I11" s="26" t="s">
        <v>360</v>
      </c>
    </row>
    <row r="12" spans="1:9" ht="37.5" x14ac:dyDescent="0.2">
      <c r="A12" s="26">
        <v>12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291</v>
      </c>
      <c r="H12" s="26" t="s">
        <v>26</v>
      </c>
      <c r="I12" s="26" t="s">
        <v>359</v>
      </c>
    </row>
    <row r="13" spans="1:9" ht="37.5" x14ac:dyDescent="0.2">
      <c r="A13" s="26">
        <v>14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289</v>
      </c>
      <c r="H13" s="26" t="s">
        <v>26</v>
      </c>
      <c r="I13" s="26" t="s">
        <v>361</v>
      </c>
    </row>
    <row r="14" spans="1:9" ht="37.5" x14ac:dyDescent="0.2">
      <c r="A14" s="26">
        <v>15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288</v>
      </c>
      <c r="H14" s="26" t="s">
        <v>26</v>
      </c>
      <c r="I14" s="26" t="s">
        <v>350</v>
      </c>
    </row>
    <row r="15" spans="1:9" ht="37.5" x14ac:dyDescent="0.2">
      <c r="A15" s="26">
        <v>16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287</v>
      </c>
      <c r="H15" s="26" t="s">
        <v>26</v>
      </c>
      <c r="I15" s="26" t="s">
        <v>349</v>
      </c>
    </row>
    <row r="16" spans="1:9" ht="37.5" x14ac:dyDescent="0.2">
      <c r="A16" s="26">
        <v>17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286</v>
      </c>
      <c r="H16" s="26" t="s">
        <v>26</v>
      </c>
      <c r="I16" s="26" t="s">
        <v>351</v>
      </c>
    </row>
    <row r="17" spans="1:9" ht="37.5" x14ac:dyDescent="0.2">
      <c r="A17" s="26">
        <v>18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356</v>
      </c>
      <c r="H17" s="26" t="s">
        <v>26</v>
      </c>
      <c r="I17" s="26" t="s">
        <v>357</v>
      </c>
    </row>
    <row r="18" spans="1:9" ht="56.25" x14ac:dyDescent="0.2">
      <c r="A18" s="26">
        <v>19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364</v>
      </c>
      <c r="H18" s="26" t="s">
        <v>26</v>
      </c>
      <c r="I18" s="26" t="s">
        <v>365</v>
      </c>
    </row>
    <row r="19" spans="1:9" ht="56.25" x14ac:dyDescent="0.2">
      <c r="A19" s="26">
        <v>20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290</v>
      </c>
      <c r="H19" s="26" t="s">
        <v>26</v>
      </c>
      <c r="I19" s="26" t="s">
        <v>93</v>
      </c>
    </row>
    <row r="20" spans="1:9" ht="56.25" x14ac:dyDescent="0.2">
      <c r="A20" s="26">
        <v>21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290</v>
      </c>
      <c r="H20" s="26" t="s">
        <v>26</v>
      </c>
      <c r="I20" s="26" t="s">
        <v>96</v>
      </c>
    </row>
    <row r="21" spans="1:9" ht="56.25" x14ac:dyDescent="0.2">
      <c r="A21" s="26">
        <v>22</v>
      </c>
      <c r="B21" s="38" t="s">
        <v>132</v>
      </c>
      <c r="C21" s="42">
        <v>1015000</v>
      </c>
      <c r="D21" s="42">
        <v>1015000</v>
      </c>
      <c r="E21" s="43" t="s">
        <v>22</v>
      </c>
      <c r="F21" s="44" t="s">
        <v>165</v>
      </c>
      <c r="G21" s="45" t="s">
        <v>194</v>
      </c>
      <c r="H21" s="43" t="s">
        <v>26</v>
      </c>
      <c r="I21" s="43" t="s">
        <v>164</v>
      </c>
    </row>
    <row r="22" spans="1:9" ht="56.25" x14ac:dyDescent="0.2">
      <c r="A22" s="26">
        <v>23</v>
      </c>
      <c r="B22" s="32" t="s">
        <v>246</v>
      </c>
      <c r="C22" s="33">
        <v>458000</v>
      </c>
      <c r="D22" s="33">
        <v>458000</v>
      </c>
      <c r="E22" s="26" t="s">
        <v>22</v>
      </c>
      <c r="F22" s="33" t="s">
        <v>207</v>
      </c>
      <c r="G22" s="33" t="s">
        <v>207</v>
      </c>
      <c r="H22" s="26" t="s">
        <v>26</v>
      </c>
      <c r="I22" s="26" t="s">
        <v>447</v>
      </c>
    </row>
    <row r="23" spans="1:9" ht="56.25" x14ac:dyDescent="0.2">
      <c r="A23" s="26">
        <v>24</v>
      </c>
      <c r="B23" s="32" t="s">
        <v>248</v>
      </c>
      <c r="C23" s="33">
        <v>163300</v>
      </c>
      <c r="D23" s="33">
        <v>163300</v>
      </c>
      <c r="E23" s="26" t="s">
        <v>22</v>
      </c>
      <c r="F23" s="33" t="s">
        <v>250</v>
      </c>
      <c r="G23" s="33" t="s">
        <v>250</v>
      </c>
      <c r="H23" s="26" t="s">
        <v>26</v>
      </c>
      <c r="I23" s="26" t="s">
        <v>448</v>
      </c>
    </row>
    <row r="24" spans="1:9" ht="56.25" x14ac:dyDescent="0.2">
      <c r="A24" s="26">
        <v>25</v>
      </c>
      <c r="B24" s="33" t="s">
        <v>440</v>
      </c>
      <c r="C24" s="33">
        <v>15200</v>
      </c>
      <c r="D24" s="33">
        <v>15200</v>
      </c>
      <c r="E24" s="26" t="s">
        <v>22</v>
      </c>
      <c r="F24" s="33" t="s">
        <v>441</v>
      </c>
      <c r="G24" s="33" t="s">
        <v>441</v>
      </c>
      <c r="H24" s="26" t="s">
        <v>26</v>
      </c>
      <c r="I24" s="26" t="s">
        <v>442</v>
      </c>
    </row>
    <row r="25" spans="1:9" ht="56.25" x14ac:dyDescent="0.2">
      <c r="A25" s="26">
        <v>26</v>
      </c>
      <c r="B25" s="33" t="s">
        <v>443</v>
      </c>
      <c r="C25" s="33">
        <v>26700</v>
      </c>
      <c r="D25" s="33">
        <v>26700</v>
      </c>
      <c r="E25" s="26" t="s">
        <v>22</v>
      </c>
      <c r="F25" s="33" t="s">
        <v>444</v>
      </c>
      <c r="G25" s="33" t="s">
        <v>444</v>
      </c>
      <c r="H25" s="26" t="s">
        <v>26</v>
      </c>
      <c r="I25" s="26" t="s">
        <v>445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0E06-AAD4-406C-A538-5028EBCB2AEC}">
  <dimension ref="A1:O29"/>
  <sheetViews>
    <sheetView topLeftCell="A7" workbookViewId="0">
      <selection activeCell="E10" sqref="E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292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22</v>
      </c>
      <c r="F9" s="12">
        <v>1425500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97382</v>
      </c>
      <c r="H11" s="16"/>
    </row>
    <row r="12" spans="1:15" x14ac:dyDescent="0.35">
      <c r="D12" s="9" t="s">
        <v>13</v>
      </c>
      <c r="E12" s="17">
        <f>SUM(E9:E11)</f>
        <v>23</v>
      </c>
      <c r="F12" s="17">
        <f>SUM(F9:F11)</f>
        <v>1522882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8062-C3C9-4D1C-A602-105E210638B8}">
  <dimension ref="A1:I24"/>
  <sheetViews>
    <sheetView zoomScale="85" zoomScaleNormal="85" workbookViewId="0">
      <pane ySplit="4" topLeftCell="A18" activePane="bottomLeft" state="frozen"/>
      <selection activeCell="A2" sqref="A2:H2"/>
      <selection pane="bottomLeft" sqref="A1:I1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293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3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368</v>
      </c>
      <c r="H5" s="26" t="s">
        <v>26</v>
      </c>
      <c r="I5" s="26" t="s">
        <v>344</v>
      </c>
    </row>
    <row r="6" spans="1:9" ht="56.25" x14ac:dyDescent="0.2">
      <c r="A6" s="26">
        <v>4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369</v>
      </c>
      <c r="H6" s="26" t="s">
        <v>26</v>
      </c>
      <c r="I6" s="26" t="s">
        <v>343</v>
      </c>
    </row>
    <row r="7" spans="1:9" ht="37.5" x14ac:dyDescent="0.2">
      <c r="A7" s="26">
        <v>5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370</v>
      </c>
      <c r="H7" s="26" t="s">
        <v>26</v>
      </c>
      <c r="I7" s="26" t="s">
        <v>345</v>
      </c>
    </row>
    <row r="8" spans="1:9" ht="56.25" x14ac:dyDescent="0.2">
      <c r="A8" s="26">
        <v>7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371</v>
      </c>
      <c r="H8" s="26" t="s">
        <v>26</v>
      </c>
      <c r="I8" s="26" t="s">
        <v>348</v>
      </c>
    </row>
    <row r="9" spans="1:9" ht="37.5" x14ac:dyDescent="0.2">
      <c r="A9" s="26">
        <v>8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372</v>
      </c>
      <c r="H9" s="26" t="s">
        <v>26</v>
      </c>
      <c r="I9" s="26" t="s">
        <v>353</v>
      </c>
    </row>
    <row r="10" spans="1:9" ht="56.25" x14ac:dyDescent="0.2">
      <c r="A10" s="26">
        <v>9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373</v>
      </c>
      <c r="H10" s="26" t="s">
        <v>26</v>
      </c>
      <c r="I10" s="26" t="s">
        <v>358</v>
      </c>
    </row>
    <row r="11" spans="1:9" ht="37.5" x14ac:dyDescent="0.2">
      <c r="A11" s="26">
        <v>10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374</v>
      </c>
      <c r="H11" s="26" t="s">
        <v>26</v>
      </c>
      <c r="I11" s="26" t="s">
        <v>360</v>
      </c>
    </row>
    <row r="12" spans="1:9" ht="37.5" x14ac:dyDescent="0.2">
      <c r="A12" s="26">
        <v>11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375</v>
      </c>
      <c r="H12" s="26" t="s">
        <v>26</v>
      </c>
      <c r="I12" s="26" t="s">
        <v>359</v>
      </c>
    </row>
    <row r="13" spans="1:9" ht="37.5" x14ac:dyDescent="0.2">
      <c r="A13" s="26">
        <v>12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376</v>
      </c>
      <c r="H13" s="26" t="s">
        <v>26</v>
      </c>
      <c r="I13" s="26" t="s">
        <v>361</v>
      </c>
    </row>
    <row r="14" spans="1:9" ht="37.5" x14ac:dyDescent="0.2">
      <c r="A14" s="26">
        <v>13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377</v>
      </c>
      <c r="H14" s="26" t="s">
        <v>26</v>
      </c>
      <c r="I14" s="26" t="s">
        <v>350</v>
      </c>
    </row>
    <row r="15" spans="1:9" ht="37.5" x14ac:dyDescent="0.2">
      <c r="A15" s="26">
        <v>14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378</v>
      </c>
      <c r="H15" s="26" t="s">
        <v>26</v>
      </c>
      <c r="I15" s="26" t="s">
        <v>349</v>
      </c>
    </row>
    <row r="16" spans="1:9" ht="37.5" x14ac:dyDescent="0.2">
      <c r="A16" s="26">
        <v>15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379</v>
      </c>
      <c r="H16" s="26" t="s">
        <v>26</v>
      </c>
      <c r="I16" s="26" t="s">
        <v>351</v>
      </c>
    </row>
    <row r="17" spans="1:9" ht="37.5" x14ac:dyDescent="0.2">
      <c r="A17" s="26">
        <v>16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380</v>
      </c>
      <c r="H17" s="26" t="s">
        <v>26</v>
      </c>
      <c r="I17" s="26" t="s">
        <v>357</v>
      </c>
    </row>
    <row r="18" spans="1:9" ht="56.25" x14ac:dyDescent="0.2">
      <c r="A18" s="26">
        <v>17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381</v>
      </c>
      <c r="H18" s="26" t="s">
        <v>26</v>
      </c>
      <c r="I18" s="26" t="s">
        <v>365</v>
      </c>
    </row>
    <row r="19" spans="1:9" ht="56.25" x14ac:dyDescent="0.2">
      <c r="A19" s="26">
        <v>18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294</v>
      </c>
      <c r="H19" s="26" t="s">
        <v>26</v>
      </c>
      <c r="I19" s="26" t="s">
        <v>93</v>
      </c>
    </row>
    <row r="20" spans="1:9" ht="56.25" x14ac:dyDescent="0.2">
      <c r="A20" s="26">
        <v>19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294</v>
      </c>
      <c r="H20" s="26" t="s">
        <v>26</v>
      </c>
      <c r="I20" s="26" t="s">
        <v>96</v>
      </c>
    </row>
    <row r="21" spans="1:9" ht="56.25" x14ac:dyDescent="0.2">
      <c r="A21" s="26">
        <v>20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236</v>
      </c>
      <c r="H21" s="26" t="s">
        <v>26</v>
      </c>
      <c r="I21" s="26" t="s">
        <v>164</v>
      </c>
    </row>
    <row r="22" spans="1:9" ht="56.25" x14ac:dyDescent="0.3">
      <c r="A22" s="26">
        <v>21</v>
      </c>
      <c r="B22" s="48" t="s">
        <v>203</v>
      </c>
      <c r="C22" s="33">
        <v>480000</v>
      </c>
      <c r="D22" s="33">
        <v>480000</v>
      </c>
      <c r="E22" s="26" t="s">
        <v>22</v>
      </c>
      <c r="F22" s="33" t="s">
        <v>449</v>
      </c>
      <c r="G22" s="33" t="s">
        <v>449</v>
      </c>
      <c r="H22" s="26" t="s">
        <v>26</v>
      </c>
      <c r="I22" s="26" t="s">
        <v>450</v>
      </c>
    </row>
    <row r="23" spans="1:9" ht="56.25" x14ac:dyDescent="0.3">
      <c r="A23" s="26">
        <v>22</v>
      </c>
      <c r="B23" s="48" t="s">
        <v>451</v>
      </c>
      <c r="C23" s="33">
        <v>280000</v>
      </c>
      <c r="D23" s="33">
        <v>280000</v>
      </c>
      <c r="E23" s="26" t="s">
        <v>22</v>
      </c>
      <c r="F23" s="33" t="s">
        <v>452</v>
      </c>
      <c r="G23" s="33" t="s">
        <v>452</v>
      </c>
      <c r="H23" s="26" t="s">
        <v>26</v>
      </c>
      <c r="I23" s="26" t="s">
        <v>453</v>
      </c>
    </row>
    <row r="24" spans="1:9" ht="56.25" x14ac:dyDescent="0.3">
      <c r="A24" s="26">
        <v>23</v>
      </c>
      <c r="B24" s="48" t="s">
        <v>249</v>
      </c>
      <c r="C24" s="33">
        <v>498000</v>
      </c>
      <c r="D24" s="33">
        <v>498000</v>
      </c>
      <c r="E24" s="26" t="s">
        <v>22</v>
      </c>
      <c r="F24" s="33" t="s">
        <v>250</v>
      </c>
      <c r="G24" s="33" t="s">
        <v>250</v>
      </c>
      <c r="H24" s="26" t="s">
        <v>26</v>
      </c>
      <c r="I24" s="26" t="s">
        <v>454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CA5C-3A7F-400B-9C3A-2278C8B6DFAB}">
  <dimension ref="A1:O29"/>
  <sheetViews>
    <sheetView topLeftCell="A4"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455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20</v>
      </c>
      <c r="F9" s="12">
        <v>1970500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92162</v>
      </c>
      <c r="H11" s="16"/>
    </row>
    <row r="12" spans="1:15" x14ac:dyDescent="0.35">
      <c r="D12" s="9" t="s">
        <v>13</v>
      </c>
      <c r="E12" s="17"/>
      <c r="F12" s="12"/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2DFE2-D0DC-4C63-B6C1-B23CB4F3AB4A}">
  <dimension ref="A1:I25"/>
  <sheetViews>
    <sheetView zoomScale="115" zoomScaleNormal="115" workbookViewId="0">
      <pane ySplit="4" topLeftCell="A22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505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285</v>
      </c>
      <c r="H9" s="26" t="s">
        <v>26</v>
      </c>
      <c r="I9" s="26" t="s">
        <v>353</v>
      </c>
    </row>
    <row r="10" spans="1:9" ht="37.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284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283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291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289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382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383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384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385</v>
      </c>
      <c r="H17" s="26" t="s">
        <v>26</v>
      </c>
      <c r="I17" s="26" t="s">
        <v>357</v>
      </c>
    </row>
    <row r="18" spans="1:9" ht="37.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386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387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387</v>
      </c>
      <c r="H20" s="26" t="s">
        <v>26</v>
      </c>
      <c r="I20" s="26" t="s">
        <v>96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429</v>
      </c>
      <c r="H21" s="26" t="s">
        <v>26</v>
      </c>
      <c r="I21" s="26" t="s">
        <v>164</v>
      </c>
    </row>
    <row r="22" spans="1:9" ht="56.25" x14ac:dyDescent="0.3">
      <c r="A22" s="26">
        <v>18</v>
      </c>
      <c r="B22" s="47" t="s">
        <v>462</v>
      </c>
      <c r="C22" s="33">
        <v>490000</v>
      </c>
      <c r="D22" s="33">
        <v>490000</v>
      </c>
      <c r="E22" s="26" t="s">
        <v>22</v>
      </c>
      <c r="F22" s="33" t="s">
        <v>206</v>
      </c>
      <c r="G22" s="33" t="s">
        <v>206</v>
      </c>
      <c r="H22" s="26" t="s">
        <v>26</v>
      </c>
      <c r="I22" s="26" t="s">
        <v>459</v>
      </c>
    </row>
    <row r="23" spans="1:9" ht="60.75" x14ac:dyDescent="0.3">
      <c r="A23" s="26">
        <v>19</v>
      </c>
      <c r="B23" s="47" t="s">
        <v>463</v>
      </c>
      <c r="C23" s="33">
        <v>720000</v>
      </c>
      <c r="D23" s="33">
        <v>720000</v>
      </c>
      <c r="E23" s="26" t="s">
        <v>22</v>
      </c>
      <c r="F23" s="33" t="s">
        <v>205</v>
      </c>
      <c r="G23" s="33" t="s">
        <v>205</v>
      </c>
      <c r="H23" s="26" t="s">
        <v>26</v>
      </c>
      <c r="I23" s="26" t="s">
        <v>461</v>
      </c>
    </row>
    <row r="24" spans="1:9" ht="60.75" x14ac:dyDescent="0.3">
      <c r="A24" s="26">
        <v>20</v>
      </c>
      <c r="B24" s="47" t="s">
        <v>271</v>
      </c>
      <c r="C24" s="33">
        <v>495000</v>
      </c>
      <c r="D24" s="33">
        <v>495000</v>
      </c>
      <c r="E24" s="26" t="s">
        <v>22</v>
      </c>
      <c r="F24" s="33" t="s">
        <v>460</v>
      </c>
      <c r="G24" s="33" t="s">
        <v>460</v>
      </c>
      <c r="H24" s="26" t="s">
        <v>26</v>
      </c>
      <c r="I24" s="26" t="s">
        <v>464</v>
      </c>
    </row>
    <row r="25" spans="1:9" ht="56.25" x14ac:dyDescent="0.2">
      <c r="A25" s="26">
        <v>21</v>
      </c>
      <c r="B25" s="33" t="s">
        <v>480</v>
      </c>
      <c r="C25" s="33">
        <v>98000</v>
      </c>
      <c r="D25" s="33">
        <v>98000</v>
      </c>
      <c r="E25" s="26" t="s">
        <v>22</v>
      </c>
      <c r="F25" s="33" t="s">
        <v>481</v>
      </c>
      <c r="G25" s="33" t="s">
        <v>481</v>
      </c>
      <c r="H25" s="33" t="s">
        <v>481</v>
      </c>
      <c r="I25" s="26" t="s">
        <v>482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A0D8-2E1E-46C4-B9F1-491DBB1E4565}">
  <dimension ref="A1:O29"/>
  <sheetViews>
    <sheetView topLeftCell="A4"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458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24</v>
      </c>
      <c r="F9" s="12">
        <v>2386400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101500</v>
      </c>
      <c r="H11" s="16"/>
    </row>
    <row r="12" spans="1:15" x14ac:dyDescent="0.35">
      <c r="D12" s="9" t="s">
        <v>13</v>
      </c>
      <c r="E12" s="17"/>
      <c r="F12" s="12"/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A2C4-F620-473B-A0DF-198BD272161E}">
  <dimension ref="A1:I28"/>
  <sheetViews>
    <sheetView zoomScale="70" zoomScaleNormal="70" workbookViewId="0">
      <pane ySplit="4" topLeftCell="A26" activePane="bottomLeft" state="frozen"/>
      <selection pane="bottomLeft" activeCell="F25" sqref="F25"/>
    </sheetView>
  </sheetViews>
  <sheetFormatPr defaultRowHeight="18.75" x14ac:dyDescent="0.2"/>
  <cols>
    <col min="1" max="1" width="13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3.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137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297</v>
      </c>
      <c r="G5" s="26" t="s">
        <v>25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298</v>
      </c>
      <c r="G6" s="26" t="s">
        <v>30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34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300</v>
      </c>
      <c r="G8" s="26" t="s">
        <v>38</v>
      </c>
      <c r="H8" s="26" t="s">
        <v>26</v>
      </c>
      <c r="I8" s="26" t="s">
        <v>39</v>
      </c>
    </row>
    <row r="9" spans="1:9" ht="56.2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301</v>
      </c>
      <c r="G9" s="26" t="s">
        <v>42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302</v>
      </c>
      <c r="G10" s="26" t="s">
        <v>46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50</v>
      </c>
      <c r="H11" s="26" t="s">
        <v>26</v>
      </c>
      <c r="I11" s="26" t="s">
        <v>48</v>
      </c>
    </row>
    <row r="12" spans="1:9" ht="56.2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304</v>
      </c>
      <c r="G12" s="26" t="s">
        <v>57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60</v>
      </c>
      <c r="H13" s="26" t="s">
        <v>26</v>
      </c>
      <c r="I13" s="26" t="s">
        <v>61</v>
      </c>
    </row>
    <row r="14" spans="1:9" ht="56.2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64</v>
      </c>
      <c r="H14" s="26" t="s">
        <v>26</v>
      </c>
      <c r="I14" s="26" t="s">
        <v>62</v>
      </c>
    </row>
    <row r="15" spans="1:9" ht="56.2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66</v>
      </c>
      <c r="H15" s="26" t="s">
        <v>26</v>
      </c>
      <c r="I15" s="26" t="s">
        <v>67</v>
      </c>
    </row>
    <row r="16" spans="1:9" ht="56.2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70</v>
      </c>
      <c r="H16" s="26" t="s">
        <v>26</v>
      </c>
      <c r="I16" s="26" t="s">
        <v>68</v>
      </c>
    </row>
    <row r="17" spans="1:9" ht="56.2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74</v>
      </c>
      <c r="H17" s="26" t="s">
        <v>26</v>
      </c>
      <c r="I17" s="26" t="s">
        <v>75</v>
      </c>
    </row>
    <row r="18" spans="1:9" ht="56.2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310</v>
      </c>
      <c r="G18" s="26" t="s">
        <v>81</v>
      </c>
      <c r="H18" s="26" t="s">
        <v>26</v>
      </c>
      <c r="I18" s="26" t="s">
        <v>76</v>
      </c>
    </row>
    <row r="19" spans="1:9" ht="56.2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83</v>
      </c>
      <c r="G19" s="26" t="s">
        <v>84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87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90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92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92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26" t="s">
        <v>97</v>
      </c>
      <c r="C24" s="35">
        <v>438000</v>
      </c>
      <c r="D24" s="35">
        <v>438000</v>
      </c>
      <c r="E24" s="26" t="s">
        <v>22</v>
      </c>
      <c r="F24" s="33" t="s">
        <v>98</v>
      </c>
      <c r="G24" s="33" t="s">
        <v>98</v>
      </c>
      <c r="H24" s="26" t="s">
        <v>26</v>
      </c>
      <c r="I24" s="26" t="s">
        <v>99</v>
      </c>
    </row>
    <row r="25" spans="1:9" ht="56.25" x14ac:dyDescent="0.2">
      <c r="A25" s="26">
        <v>21</v>
      </c>
      <c r="B25" s="32" t="s">
        <v>100</v>
      </c>
      <c r="C25" s="35">
        <v>496900</v>
      </c>
      <c r="D25" s="35">
        <v>496900</v>
      </c>
      <c r="E25" s="26" t="s">
        <v>22</v>
      </c>
      <c r="F25" s="33" t="s">
        <v>98</v>
      </c>
      <c r="G25" s="33" t="s">
        <v>98</v>
      </c>
      <c r="H25" s="26" t="s">
        <v>26</v>
      </c>
      <c r="I25" s="26" t="s">
        <v>101</v>
      </c>
    </row>
    <row r="26" spans="1:9" ht="56.25" x14ac:dyDescent="0.2">
      <c r="A26" s="26">
        <v>22</v>
      </c>
      <c r="B26" s="33" t="s">
        <v>132</v>
      </c>
      <c r="C26" s="34">
        <v>203000</v>
      </c>
      <c r="D26" s="34">
        <v>203000</v>
      </c>
      <c r="E26" s="26" t="s">
        <v>22</v>
      </c>
      <c r="F26" s="32" t="s">
        <v>133</v>
      </c>
      <c r="G26" s="32" t="s">
        <v>134</v>
      </c>
      <c r="H26" s="26" t="s">
        <v>26</v>
      </c>
      <c r="I26" s="26" t="s">
        <v>135</v>
      </c>
    </row>
    <row r="27" spans="1:9" ht="56.25" x14ac:dyDescent="0.2">
      <c r="A27" s="26">
        <v>23</v>
      </c>
      <c r="B27" s="32" t="s">
        <v>140</v>
      </c>
      <c r="C27" s="33">
        <v>24869.67</v>
      </c>
      <c r="D27" s="33">
        <v>18375.63</v>
      </c>
      <c r="E27" s="26" t="s">
        <v>22</v>
      </c>
      <c r="F27" s="33" t="s">
        <v>142</v>
      </c>
      <c r="G27" s="33" t="s">
        <v>142</v>
      </c>
      <c r="H27" s="26" t="s">
        <v>26</v>
      </c>
      <c r="I27" s="26" t="s">
        <v>145</v>
      </c>
    </row>
    <row r="28" spans="1:9" ht="56.25" x14ac:dyDescent="0.2">
      <c r="A28" s="26">
        <v>24</v>
      </c>
      <c r="B28" s="33" t="s">
        <v>141</v>
      </c>
      <c r="C28" s="33">
        <v>18375.63</v>
      </c>
      <c r="D28" s="33">
        <v>13600.86</v>
      </c>
      <c r="E28" s="26" t="s">
        <v>22</v>
      </c>
      <c r="F28" s="33" t="s">
        <v>142</v>
      </c>
      <c r="G28" s="33" t="s">
        <v>142</v>
      </c>
      <c r="H28" s="26" t="s">
        <v>26</v>
      </c>
      <c r="I28" s="26" t="s">
        <v>146</v>
      </c>
    </row>
  </sheetData>
  <mergeCells count="3">
    <mergeCell ref="A1:I1"/>
    <mergeCell ref="A2:I2"/>
    <mergeCell ref="B3:I3"/>
  </mergeCells>
  <phoneticPr fontId="1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8F68-5795-49D0-BE98-3D7218DA34EC}">
  <dimension ref="A1:I32"/>
  <sheetViews>
    <sheetView zoomScale="85" zoomScaleNormal="85" workbookViewId="0">
      <pane ySplit="4" topLeftCell="A26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504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388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389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390</v>
      </c>
      <c r="H7" s="26" t="s">
        <v>26</v>
      </c>
      <c r="I7" s="26" t="s">
        <v>345</v>
      </c>
    </row>
    <row r="8" spans="1:9" ht="37.5" x14ac:dyDescent="0.2">
      <c r="A8" s="26">
        <v>4</v>
      </c>
      <c r="B8" s="26" t="s">
        <v>44</v>
      </c>
      <c r="C8" s="28">
        <v>57000</v>
      </c>
      <c r="D8" s="28">
        <v>57000</v>
      </c>
      <c r="E8" s="26" t="s">
        <v>22</v>
      </c>
      <c r="F8" s="26" t="s">
        <v>332</v>
      </c>
      <c r="G8" s="26" t="s">
        <v>391</v>
      </c>
      <c r="H8" s="26" t="s">
        <v>26</v>
      </c>
      <c r="I8" s="26" t="s">
        <v>47</v>
      </c>
    </row>
    <row r="9" spans="1:9" ht="56.25" x14ac:dyDescent="0.2">
      <c r="A9" s="26">
        <v>5</v>
      </c>
      <c r="B9" s="26" t="s">
        <v>51</v>
      </c>
      <c r="C9" s="28">
        <v>57000</v>
      </c>
      <c r="D9" s="28">
        <v>57000</v>
      </c>
      <c r="E9" s="26" t="s">
        <v>22</v>
      </c>
      <c r="F9" s="26" t="s">
        <v>346</v>
      </c>
      <c r="G9" s="26" t="s">
        <v>392</v>
      </c>
      <c r="H9" s="26" t="s">
        <v>26</v>
      </c>
      <c r="I9" s="26" t="s">
        <v>348</v>
      </c>
    </row>
    <row r="10" spans="1:9" ht="37.5" x14ac:dyDescent="0.2">
      <c r="A10" s="26">
        <v>6</v>
      </c>
      <c r="B10" s="26" t="s">
        <v>52</v>
      </c>
      <c r="C10" s="28">
        <v>57000</v>
      </c>
      <c r="D10" s="28">
        <v>57000</v>
      </c>
      <c r="E10" s="26" t="s">
        <v>22</v>
      </c>
      <c r="F10" s="26" t="s">
        <v>333</v>
      </c>
      <c r="G10" s="26" t="s">
        <v>393</v>
      </c>
      <c r="H10" s="26" t="s">
        <v>26</v>
      </c>
      <c r="I10" s="26" t="s">
        <v>353</v>
      </c>
    </row>
    <row r="11" spans="1:9" ht="56.25" x14ac:dyDescent="0.2">
      <c r="A11" s="26">
        <v>7</v>
      </c>
      <c r="B11" s="26" t="s">
        <v>54</v>
      </c>
      <c r="C11" s="28">
        <v>57000</v>
      </c>
      <c r="D11" s="28">
        <v>57000</v>
      </c>
      <c r="E11" s="26" t="s">
        <v>22</v>
      </c>
      <c r="F11" s="26" t="s">
        <v>334</v>
      </c>
      <c r="G11" s="26" t="s">
        <v>394</v>
      </c>
      <c r="H11" s="26" t="s">
        <v>26</v>
      </c>
      <c r="I11" s="26" t="s">
        <v>358</v>
      </c>
    </row>
    <row r="12" spans="1:9" ht="37.5" x14ac:dyDescent="0.2">
      <c r="A12" s="26">
        <v>8</v>
      </c>
      <c r="B12" s="26" t="s">
        <v>55</v>
      </c>
      <c r="C12" s="28">
        <v>57000</v>
      </c>
      <c r="D12" s="28">
        <v>57000</v>
      </c>
      <c r="E12" s="26" t="s">
        <v>22</v>
      </c>
      <c r="F12" s="26" t="s">
        <v>335</v>
      </c>
      <c r="G12" s="26" t="s">
        <v>395</v>
      </c>
      <c r="H12" s="26" t="s">
        <v>26</v>
      </c>
      <c r="I12" s="26" t="s">
        <v>360</v>
      </c>
    </row>
    <row r="13" spans="1:9" ht="37.5" x14ac:dyDescent="0.2">
      <c r="A13" s="26">
        <v>9</v>
      </c>
      <c r="B13" s="26" t="s">
        <v>56</v>
      </c>
      <c r="C13" s="28">
        <v>57000</v>
      </c>
      <c r="D13" s="28">
        <v>57000</v>
      </c>
      <c r="E13" s="26" t="s">
        <v>22</v>
      </c>
      <c r="F13" s="26" t="s">
        <v>336</v>
      </c>
      <c r="G13" s="26" t="s">
        <v>396</v>
      </c>
      <c r="H13" s="26" t="s">
        <v>26</v>
      </c>
      <c r="I13" s="26" t="s">
        <v>359</v>
      </c>
    </row>
    <row r="14" spans="1:9" ht="37.5" x14ac:dyDescent="0.2">
      <c r="A14" s="26">
        <v>10</v>
      </c>
      <c r="B14" s="26" t="s">
        <v>72</v>
      </c>
      <c r="C14" s="28">
        <v>57000</v>
      </c>
      <c r="D14" s="28">
        <v>57000</v>
      </c>
      <c r="E14" s="26" t="s">
        <v>22</v>
      </c>
      <c r="F14" s="26" t="s">
        <v>337</v>
      </c>
      <c r="G14" s="26" t="s">
        <v>397</v>
      </c>
      <c r="H14" s="26" t="s">
        <v>26</v>
      </c>
      <c r="I14" s="26" t="s">
        <v>361</v>
      </c>
    </row>
    <row r="15" spans="1:9" ht="37.5" x14ac:dyDescent="0.2">
      <c r="A15" s="26">
        <v>11</v>
      </c>
      <c r="B15" s="26" t="s">
        <v>82</v>
      </c>
      <c r="C15" s="28">
        <v>57000</v>
      </c>
      <c r="D15" s="28">
        <v>57000</v>
      </c>
      <c r="E15" s="26" t="s">
        <v>22</v>
      </c>
      <c r="F15" s="26" t="s">
        <v>338</v>
      </c>
      <c r="G15" s="26" t="s">
        <v>398</v>
      </c>
      <c r="H15" s="26" t="s">
        <v>26</v>
      </c>
      <c r="I15" s="26" t="s">
        <v>350</v>
      </c>
    </row>
    <row r="16" spans="1:9" ht="37.5" x14ac:dyDescent="0.2">
      <c r="A16" s="26">
        <v>12</v>
      </c>
      <c r="B16" s="26" t="s">
        <v>85</v>
      </c>
      <c r="C16" s="28">
        <v>57000</v>
      </c>
      <c r="D16" s="28">
        <v>57000</v>
      </c>
      <c r="E16" s="26" t="s">
        <v>22</v>
      </c>
      <c r="F16" s="26" t="s">
        <v>339</v>
      </c>
      <c r="G16" s="26" t="s">
        <v>399</v>
      </c>
      <c r="H16" s="26" t="s">
        <v>26</v>
      </c>
      <c r="I16" s="26" t="s">
        <v>349</v>
      </c>
    </row>
    <row r="17" spans="1:9" ht="37.5" x14ac:dyDescent="0.2">
      <c r="A17" s="26">
        <v>13</v>
      </c>
      <c r="B17" s="26" t="s">
        <v>88</v>
      </c>
      <c r="C17" s="28">
        <v>57000</v>
      </c>
      <c r="D17" s="28">
        <v>57000</v>
      </c>
      <c r="E17" s="26" t="s">
        <v>22</v>
      </c>
      <c r="F17" s="26" t="s">
        <v>340</v>
      </c>
      <c r="G17" s="26" t="s">
        <v>400</v>
      </c>
      <c r="H17" s="26" t="s">
        <v>26</v>
      </c>
      <c r="I17" s="26" t="s">
        <v>351</v>
      </c>
    </row>
    <row r="18" spans="1:9" ht="37.5" x14ac:dyDescent="0.2">
      <c r="A18" s="26">
        <v>14</v>
      </c>
      <c r="B18" s="26" t="s">
        <v>354</v>
      </c>
      <c r="C18" s="28">
        <v>57000</v>
      </c>
      <c r="D18" s="28">
        <v>57000</v>
      </c>
      <c r="E18" s="26" t="s">
        <v>22</v>
      </c>
      <c r="F18" s="26" t="s">
        <v>355</v>
      </c>
      <c r="G18" s="26" t="s">
        <v>401</v>
      </c>
      <c r="H18" s="26" t="s">
        <v>26</v>
      </c>
      <c r="I18" s="26" t="s">
        <v>357</v>
      </c>
    </row>
    <row r="19" spans="1:9" ht="56.25" x14ac:dyDescent="0.2">
      <c r="A19" s="26">
        <v>15</v>
      </c>
      <c r="B19" s="26" t="s">
        <v>362</v>
      </c>
      <c r="C19" s="28">
        <v>57000</v>
      </c>
      <c r="D19" s="28">
        <v>57000</v>
      </c>
      <c r="E19" s="26" t="s">
        <v>22</v>
      </c>
      <c r="F19" s="26" t="s">
        <v>363</v>
      </c>
      <c r="G19" s="26" t="s">
        <v>402</v>
      </c>
      <c r="H19" s="26" t="s">
        <v>26</v>
      </c>
      <c r="I19" s="26" t="s">
        <v>365</v>
      </c>
    </row>
    <row r="20" spans="1:9" ht="56.25" x14ac:dyDescent="0.2">
      <c r="A20" s="26">
        <v>16</v>
      </c>
      <c r="B20" s="26" t="s">
        <v>94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403</v>
      </c>
      <c r="H20" s="26" t="s">
        <v>26</v>
      </c>
      <c r="I20" s="26" t="s">
        <v>93</v>
      </c>
    </row>
    <row r="21" spans="1:9" ht="56.25" x14ac:dyDescent="0.2">
      <c r="A21" s="26">
        <v>17</v>
      </c>
      <c r="B21" s="26" t="s">
        <v>95</v>
      </c>
      <c r="C21" s="30">
        <v>36000</v>
      </c>
      <c r="D21" s="30">
        <v>36000</v>
      </c>
      <c r="E21" s="26" t="s">
        <v>22</v>
      </c>
      <c r="F21" s="31" t="s">
        <v>91</v>
      </c>
      <c r="G21" s="32" t="s">
        <v>403</v>
      </c>
      <c r="H21" s="26" t="s">
        <v>26</v>
      </c>
      <c r="I21" s="26" t="s">
        <v>96</v>
      </c>
    </row>
    <row r="22" spans="1:9" ht="56.25" x14ac:dyDescent="0.2">
      <c r="A22" s="26">
        <v>18</v>
      </c>
      <c r="B22" s="33" t="s">
        <v>132</v>
      </c>
      <c r="C22" s="46">
        <v>1015000</v>
      </c>
      <c r="D22" s="46">
        <v>1015000</v>
      </c>
      <c r="E22" s="26" t="s">
        <v>22</v>
      </c>
      <c r="F22" s="37" t="s">
        <v>165</v>
      </c>
      <c r="G22" s="32" t="s">
        <v>194</v>
      </c>
      <c r="H22" s="43" t="s">
        <v>26</v>
      </c>
      <c r="I22" s="43" t="s">
        <v>164</v>
      </c>
    </row>
    <row r="23" spans="1:9" ht="56.25" x14ac:dyDescent="0.2">
      <c r="A23" s="26">
        <v>19</v>
      </c>
      <c r="B23" s="32" t="s">
        <v>465</v>
      </c>
      <c r="C23" s="34">
        <v>353000</v>
      </c>
      <c r="D23" s="34">
        <v>353000</v>
      </c>
      <c r="E23" s="26" t="s">
        <v>22</v>
      </c>
      <c r="F23" s="33" t="s">
        <v>460</v>
      </c>
      <c r="G23" s="33" t="s">
        <v>460</v>
      </c>
      <c r="H23" s="43" t="s">
        <v>26</v>
      </c>
      <c r="I23" s="26" t="s">
        <v>466</v>
      </c>
    </row>
    <row r="24" spans="1:9" ht="56.25" x14ac:dyDescent="0.2">
      <c r="A24" s="26">
        <v>20</v>
      </c>
      <c r="B24" s="49" t="s">
        <v>467</v>
      </c>
      <c r="C24" s="34">
        <v>499700</v>
      </c>
      <c r="D24" s="34">
        <v>499700</v>
      </c>
      <c r="E24" s="26" t="s">
        <v>22</v>
      </c>
      <c r="F24" s="33" t="s">
        <v>128</v>
      </c>
      <c r="G24" s="33" t="s">
        <v>128</v>
      </c>
      <c r="H24" s="43" t="s">
        <v>26</v>
      </c>
      <c r="I24" s="26" t="s">
        <v>468</v>
      </c>
    </row>
    <row r="25" spans="1:9" ht="56.25" x14ac:dyDescent="0.2">
      <c r="A25" s="26">
        <v>21</v>
      </c>
      <c r="B25" s="32" t="s">
        <v>470</v>
      </c>
      <c r="C25" s="33">
        <v>223200</v>
      </c>
      <c r="D25" s="33">
        <v>223200</v>
      </c>
      <c r="E25" s="26" t="s">
        <v>22</v>
      </c>
      <c r="F25" s="33" t="s">
        <v>460</v>
      </c>
      <c r="G25" s="33" t="s">
        <v>460</v>
      </c>
      <c r="H25" s="43" t="s">
        <v>26</v>
      </c>
      <c r="I25" s="26" t="s">
        <v>476</v>
      </c>
    </row>
    <row r="26" spans="1:9" ht="56.25" x14ac:dyDescent="0.2">
      <c r="A26" s="26">
        <v>22</v>
      </c>
      <c r="B26" s="32" t="s">
        <v>471</v>
      </c>
      <c r="C26" s="34">
        <v>63300</v>
      </c>
      <c r="D26" s="34">
        <v>63300</v>
      </c>
      <c r="E26" s="26" t="s">
        <v>22</v>
      </c>
      <c r="F26" s="33" t="s">
        <v>460</v>
      </c>
      <c r="G26" s="33" t="s">
        <v>460</v>
      </c>
      <c r="H26" s="26" t="s">
        <v>26</v>
      </c>
      <c r="I26" s="26" t="s">
        <v>477</v>
      </c>
    </row>
    <row r="27" spans="1:9" ht="56.25" x14ac:dyDescent="0.2">
      <c r="A27" s="26">
        <v>23</v>
      </c>
      <c r="B27" s="32" t="s">
        <v>472</v>
      </c>
      <c r="C27" s="34">
        <v>498700</v>
      </c>
      <c r="D27" s="34">
        <v>498700</v>
      </c>
      <c r="E27" s="26" t="s">
        <v>22</v>
      </c>
      <c r="F27" s="33" t="s">
        <v>205</v>
      </c>
      <c r="G27" s="33" t="s">
        <v>205</v>
      </c>
      <c r="H27" s="26" t="s">
        <v>26</v>
      </c>
      <c r="I27" s="26" t="s">
        <v>478</v>
      </c>
    </row>
    <row r="28" spans="1:9" ht="56.25" x14ac:dyDescent="0.2">
      <c r="A28" s="26">
        <v>24</v>
      </c>
      <c r="B28" s="32" t="s">
        <v>473</v>
      </c>
      <c r="C28" s="34">
        <v>300000</v>
      </c>
      <c r="D28" s="34">
        <v>300000</v>
      </c>
      <c r="E28" s="26" t="s">
        <v>22</v>
      </c>
      <c r="F28" s="33" t="s">
        <v>460</v>
      </c>
      <c r="G28" s="33" t="s">
        <v>460</v>
      </c>
      <c r="H28" s="26" t="s">
        <v>26</v>
      </c>
      <c r="I28" s="26" t="s">
        <v>469</v>
      </c>
    </row>
    <row r="29" spans="1:9" ht="56.25" x14ac:dyDescent="0.2">
      <c r="A29" s="26">
        <v>25</v>
      </c>
      <c r="B29" s="32" t="s">
        <v>474</v>
      </c>
      <c r="C29" s="34">
        <v>30000</v>
      </c>
      <c r="D29" s="34">
        <v>300000</v>
      </c>
      <c r="E29" s="26" t="s">
        <v>22</v>
      </c>
      <c r="F29" s="33" t="s">
        <v>475</v>
      </c>
      <c r="G29" s="33" t="s">
        <v>475</v>
      </c>
      <c r="H29" s="33" t="s">
        <v>475</v>
      </c>
      <c r="I29" s="26" t="s">
        <v>479</v>
      </c>
    </row>
    <row r="30" spans="1:9" x14ac:dyDescent="0.2">
      <c r="B30" s="29"/>
    </row>
    <row r="31" spans="1:9" x14ac:dyDescent="0.2">
      <c r="B31" s="29"/>
    </row>
    <row r="32" spans="1:9" x14ac:dyDescent="0.2">
      <c r="B32" s="29"/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6BC6-DD1F-4508-9A80-F6225E5752E9}">
  <dimension ref="A1:O29"/>
  <sheetViews>
    <sheetView workbookViewId="0">
      <selection activeCell="F10" sqref="F10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457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20</v>
      </c>
      <c r="F9" s="12">
        <v>1177700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93989</v>
      </c>
      <c r="H11" s="16"/>
    </row>
    <row r="12" spans="1:15" x14ac:dyDescent="0.35">
      <c r="D12" s="9" t="s">
        <v>13</v>
      </c>
      <c r="E12" s="17"/>
      <c r="F12" s="12">
        <f>SUM(F9:F11)</f>
        <v>1271689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3C22-1D34-45F1-BF32-2D8ACC9A25CF}">
  <dimension ref="A1:I25"/>
  <sheetViews>
    <sheetView zoomScale="85" zoomScaleNormal="85" workbookViewId="0">
      <pane ySplit="4" topLeftCell="A22" activePane="bottomLeft" state="frozen"/>
      <selection activeCell="A2" sqref="A2:H2"/>
      <selection pane="bottomLeft" activeCell="A2" sqref="A2:I2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503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404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405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406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407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408</v>
      </c>
      <c r="H9" s="26" t="s">
        <v>26</v>
      </c>
      <c r="I9" s="26" t="s">
        <v>353</v>
      </c>
    </row>
    <row r="10" spans="1:9" ht="56.2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409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410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411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412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288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415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414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416</v>
      </c>
      <c r="H17" s="26" t="s">
        <v>26</v>
      </c>
      <c r="I17" s="26" t="s">
        <v>357</v>
      </c>
    </row>
    <row r="18" spans="1:9" ht="56.2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413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342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342</v>
      </c>
      <c r="H20" s="26" t="s">
        <v>26</v>
      </c>
      <c r="I20" s="26" t="s">
        <v>96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428</v>
      </c>
      <c r="H21" s="26" t="s">
        <v>26</v>
      </c>
      <c r="I21" s="26" t="s">
        <v>164</v>
      </c>
    </row>
    <row r="22" spans="1:9" ht="56.25" x14ac:dyDescent="0.2">
      <c r="A22" s="26">
        <v>18</v>
      </c>
      <c r="B22" s="32" t="s">
        <v>483</v>
      </c>
      <c r="C22" s="34">
        <v>150000</v>
      </c>
      <c r="D22" s="34">
        <v>150000</v>
      </c>
      <c r="E22" s="26" t="s">
        <v>22</v>
      </c>
      <c r="F22" s="37" t="s">
        <v>272</v>
      </c>
      <c r="G22" s="37" t="s">
        <v>272</v>
      </c>
      <c r="H22" s="26" t="s">
        <v>26</v>
      </c>
      <c r="I22" s="26" t="s">
        <v>488</v>
      </c>
    </row>
    <row r="23" spans="1:9" ht="56.25" x14ac:dyDescent="0.2">
      <c r="A23" s="26">
        <v>19</v>
      </c>
      <c r="B23" s="32" t="s">
        <v>485</v>
      </c>
      <c r="C23" s="34">
        <v>269700</v>
      </c>
      <c r="D23" s="34">
        <v>269700</v>
      </c>
      <c r="E23" s="26" t="s">
        <v>22</v>
      </c>
      <c r="F23" s="33" t="s">
        <v>460</v>
      </c>
      <c r="G23" s="33" t="s">
        <v>460</v>
      </c>
      <c r="H23" s="26" t="s">
        <v>26</v>
      </c>
      <c r="I23" s="26" t="s">
        <v>489</v>
      </c>
    </row>
    <row r="24" spans="1:9" ht="56.25" x14ac:dyDescent="0.2">
      <c r="A24" s="26">
        <v>20</v>
      </c>
      <c r="B24" s="33" t="s">
        <v>486</v>
      </c>
      <c r="C24" s="34">
        <v>300000</v>
      </c>
      <c r="D24" s="34">
        <v>300000</v>
      </c>
      <c r="E24" s="26" t="s">
        <v>22</v>
      </c>
      <c r="F24" s="33" t="s">
        <v>460</v>
      </c>
      <c r="G24" s="33" t="s">
        <v>460</v>
      </c>
      <c r="H24" s="26" t="s">
        <v>26</v>
      </c>
      <c r="I24" s="26" t="s">
        <v>491</v>
      </c>
    </row>
    <row r="25" spans="1:9" ht="56.25" x14ac:dyDescent="0.2">
      <c r="A25" s="26">
        <v>21</v>
      </c>
      <c r="B25" s="32" t="s">
        <v>487</v>
      </c>
      <c r="C25" s="34">
        <v>319000</v>
      </c>
      <c r="D25" s="34">
        <v>319000</v>
      </c>
      <c r="E25" s="26" t="s">
        <v>22</v>
      </c>
      <c r="F25" s="33" t="s">
        <v>484</v>
      </c>
      <c r="G25" s="33" t="s">
        <v>484</v>
      </c>
      <c r="H25" s="26" t="s">
        <v>26</v>
      </c>
      <c r="I25" s="26" t="s">
        <v>490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F655-EFD7-4DBF-A3B5-9077331A27A0}">
  <dimension ref="A1:O29"/>
  <sheetViews>
    <sheetView workbookViewId="0">
      <selection activeCell="F6" sqref="F6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456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21</v>
      </c>
      <c r="F9" s="12">
        <v>1304100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92916</v>
      </c>
      <c r="H11" s="16"/>
    </row>
    <row r="12" spans="1:15" x14ac:dyDescent="0.35">
      <c r="D12" s="9" t="s">
        <v>13</v>
      </c>
      <c r="E12" s="17">
        <f>SUM(E9:E11)</f>
        <v>22</v>
      </c>
      <c r="F12" s="12">
        <f>SUM(F9:F11)</f>
        <v>1397016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388B2-FD23-44D6-A9A7-2555EE3A533F}">
  <dimension ref="A1:I26"/>
  <sheetViews>
    <sheetView zoomScale="85" zoomScaleNormal="85" workbookViewId="0">
      <pane ySplit="4" topLeftCell="A23" activePane="bottomLeft" state="frozen"/>
      <selection activeCell="A2" sqref="A2:H2"/>
      <selection pane="bottomLeft" activeCell="D22" sqref="D22:D2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295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56.25" x14ac:dyDescent="0.2">
      <c r="A5" s="26">
        <v>1</v>
      </c>
      <c r="B5" s="26" t="s">
        <v>32</v>
      </c>
      <c r="C5" s="28">
        <v>57000</v>
      </c>
      <c r="D5" s="28">
        <v>57000</v>
      </c>
      <c r="E5" s="26" t="s">
        <v>22</v>
      </c>
      <c r="F5" s="26" t="s">
        <v>329</v>
      </c>
      <c r="G5" s="26" t="s">
        <v>280</v>
      </c>
      <c r="H5" s="26" t="s">
        <v>26</v>
      </c>
      <c r="I5" s="26" t="s">
        <v>344</v>
      </c>
    </row>
    <row r="6" spans="1:9" ht="56.25" x14ac:dyDescent="0.2">
      <c r="A6" s="26">
        <v>2</v>
      </c>
      <c r="B6" s="26" t="s">
        <v>36</v>
      </c>
      <c r="C6" s="28">
        <v>57000</v>
      </c>
      <c r="D6" s="28">
        <v>57000</v>
      </c>
      <c r="E6" s="26" t="s">
        <v>22</v>
      </c>
      <c r="F6" s="26" t="s">
        <v>330</v>
      </c>
      <c r="G6" s="26" t="s">
        <v>281</v>
      </c>
      <c r="H6" s="26" t="s">
        <v>26</v>
      </c>
      <c r="I6" s="26" t="s">
        <v>343</v>
      </c>
    </row>
    <row r="7" spans="1:9" ht="37.5" x14ac:dyDescent="0.2">
      <c r="A7" s="26">
        <v>3</v>
      </c>
      <c r="B7" s="26" t="s">
        <v>40</v>
      </c>
      <c r="C7" s="28">
        <v>57000</v>
      </c>
      <c r="D7" s="28">
        <v>57000</v>
      </c>
      <c r="E7" s="26" t="s">
        <v>22</v>
      </c>
      <c r="F7" s="26" t="s">
        <v>331</v>
      </c>
      <c r="G7" s="26" t="s">
        <v>282</v>
      </c>
      <c r="H7" s="26" t="s">
        <v>26</v>
      </c>
      <c r="I7" s="26" t="s">
        <v>345</v>
      </c>
    </row>
    <row r="8" spans="1:9" ht="56.25" x14ac:dyDescent="0.2">
      <c r="A8" s="26">
        <v>4</v>
      </c>
      <c r="B8" s="26" t="s">
        <v>51</v>
      </c>
      <c r="C8" s="28">
        <v>57000</v>
      </c>
      <c r="D8" s="28">
        <v>57000</v>
      </c>
      <c r="E8" s="26" t="s">
        <v>22</v>
      </c>
      <c r="F8" s="26" t="s">
        <v>346</v>
      </c>
      <c r="G8" s="26" t="s">
        <v>347</v>
      </c>
      <c r="H8" s="26" t="s">
        <v>26</v>
      </c>
      <c r="I8" s="26" t="s">
        <v>348</v>
      </c>
    </row>
    <row r="9" spans="1:9" ht="37.5" x14ac:dyDescent="0.2">
      <c r="A9" s="26">
        <v>5</v>
      </c>
      <c r="B9" s="26" t="s">
        <v>52</v>
      </c>
      <c r="C9" s="28">
        <v>57000</v>
      </c>
      <c r="D9" s="28">
        <v>57000</v>
      </c>
      <c r="E9" s="26" t="s">
        <v>22</v>
      </c>
      <c r="F9" s="26" t="s">
        <v>333</v>
      </c>
      <c r="G9" s="26" t="s">
        <v>417</v>
      </c>
      <c r="H9" s="26" t="s">
        <v>26</v>
      </c>
      <c r="I9" s="26" t="s">
        <v>353</v>
      </c>
    </row>
    <row r="10" spans="1:9" ht="56.25" x14ac:dyDescent="0.2">
      <c r="A10" s="26">
        <v>6</v>
      </c>
      <c r="B10" s="26" t="s">
        <v>54</v>
      </c>
      <c r="C10" s="28">
        <v>57000</v>
      </c>
      <c r="D10" s="28">
        <v>57000</v>
      </c>
      <c r="E10" s="26" t="s">
        <v>22</v>
      </c>
      <c r="F10" s="26" t="s">
        <v>334</v>
      </c>
      <c r="G10" s="26" t="s">
        <v>418</v>
      </c>
      <c r="H10" s="26" t="s">
        <v>26</v>
      </c>
      <c r="I10" s="26" t="s">
        <v>358</v>
      </c>
    </row>
    <row r="11" spans="1:9" ht="37.5" x14ac:dyDescent="0.2">
      <c r="A11" s="26">
        <v>7</v>
      </c>
      <c r="B11" s="26" t="s">
        <v>55</v>
      </c>
      <c r="C11" s="28">
        <v>57000</v>
      </c>
      <c r="D11" s="28">
        <v>57000</v>
      </c>
      <c r="E11" s="26" t="s">
        <v>22</v>
      </c>
      <c r="F11" s="26" t="s">
        <v>335</v>
      </c>
      <c r="G11" s="26" t="s">
        <v>419</v>
      </c>
      <c r="H11" s="26" t="s">
        <v>26</v>
      </c>
      <c r="I11" s="26" t="s">
        <v>360</v>
      </c>
    </row>
    <row r="12" spans="1:9" ht="37.5" x14ac:dyDescent="0.2">
      <c r="A12" s="26">
        <v>8</v>
      </c>
      <c r="B12" s="26" t="s">
        <v>56</v>
      </c>
      <c r="C12" s="28">
        <v>57000</v>
      </c>
      <c r="D12" s="28">
        <v>57000</v>
      </c>
      <c r="E12" s="26" t="s">
        <v>22</v>
      </c>
      <c r="F12" s="26" t="s">
        <v>336</v>
      </c>
      <c r="G12" s="26" t="s">
        <v>420</v>
      </c>
      <c r="H12" s="26" t="s">
        <v>26</v>
      </c>
      <c r="I12" s="26" t="s">
        <v>359</v>
      </c>
    </row>
    <row r="13" spans="1:9" ht="37.5" x14ac:dyDescent="0.2">
      <c r="A13" s="26">
        <v>9</v>
      </c>
      <c r="B13" s="26" t="s">
        <v>72</v>
      </c>
      <c r="C13" s="28">
        <v>57000</v>
      </c>
      <c r="D13" s="28">
        <v>57000</v>
      </c>
      <c r="E13" s="26" t="s">
        <v>22</v>
      </c>
      <c r="F13" s="26" t="s">
        <v>337</v>
      </c>
      <c r="G13" s="26" t="s">
        <v>421</v>
      </c>
      <c r="H13" s="26" t="s">
        <v>26</v>
      </c>
      <c r="I13" s="26" t="s">
        <v>361</v>
      </c>
    </row>
    <row r="14" spans="1:9" ht="37.5" x14ac:dyDescent="0.2">
      <c r="A14" s="26">
        <v>10</v>
      </c>
      <c r="B14" s="26" t="s">
        <v>82</v>
      </c>
      <c r="C14" s="28">
        <v>57000</v>
      </c>
      <c r="D14" s="28">
        <v>57000</v>
      </c>
      <c r="E14" s="26" t="s">
        <v>22</v>
      </c>
      <c r="F14" s="26" t="s">
        <v>338</v>
      </c>
      <c r="G14" s="26" t="s">
        <v>422</v>
      </c>
      <c r="H14" s="26" t="s">
        <v>26</v>
      </c>
      <c r="I14" s="26" t="s">
        <v>350</v>
      </c>
    </row>
    <row r="15" spans="1:9" ht="37.5" x14ac:dyDescent="0.2">
      <c r="A15" s="26">
        <v>11</v>
      </c>
      <c r="B15" s="26" t="s">
        <v>85</v>
      </c>
      <c r="C15" s="28">
        <v>57000</v>
      </c>
      <c r="D15" s="28">
        <v>57000</v>
      </c>
      <c r="E15" s="26" t="s">
        <v>22</v>
      </c>
      <c r="F15" s="26" t="s">
        <v>339</v>
      </c>
      <c r="G15" s="26" t="s">
        <v>424</v>
      </c>
      <c r="H15" s="26" t="s">
        <v>26</v>
      </c>
      <c r="I15" s="26" t="s">
        <v>349</v>
      </c>
    </row>
    <row r="16" spans="1:9" ht="37.5" x14ac:dyDescent="0.2">
      <c r="A16" s="26">
        <v>12</v>
      </c>
      <c r="B16" s="26" t="s">
        <v>88</v>
      </c>
      <c r="C16" s="28">
        <v>57000</v>
      </c>
      <c r="D16" s="28">
        <v>57000</v>
      </c>
      <c r="E16" s="26" t="s">
        <v>22</v>
      </c>
      <c r="F16" s="26" t="s">
        <v>340</v>
      </c>
      <c r="G16" s="26" t="s">
        <v>423</v>
      </c>
      <c r="H16" s="26" t="s">
        <v>26</v>
      </c>
      <c r="I16" s="26" t="s">
        <v>351</v>
      </c>
    </row>
    <row r="17" spans="1:9" ht="37.5" x14ac:dyDescent="0.2">
      <c r="A17" s="26">
        <v>13</v>
      </c>
      <c r="B17" s="26" t="s">
        <v>354</v>
      </c>
      <c r="C17" s="28">
        <v>57000</v>
      </c>
      <c r="D17" s="28">
        <v>57000</v>
      </c>
      <c r="E17" s="26" t="s">
        <v>22</v>
      </c>
      <c r="F17" s="26" t="s">
        <v>355</v>
      </c>
      <c r="G17" s="26" t="s">
        <v>425</v>
      </c>
      <c r="H17" s="26" t="s">
        <v>26</v>
      </c>
      <c r="I17" s="26" t="s">
        <v>357</v>
      </c>
    </row>
    <row r="18" spans="1:9" ht="56.25" x14ac:dyDescent="0.2">
      <c r="A18" s="26">
        <v>14</v>
      </c>
      <c r="B18" s="26" t="s">
        <v>362</v>
      </c>
      <c r="C18" s="28">
        <v>57000</v>
      </c>
      <c r="D18" s="28">
        <v>57000</v>
      </c>
      <c r="E18" s="26" t="s">
        <v>22</v>
      </c>
      <c r="F18" s="26" t="s">
        <v>363</v>
      </c>
      <c r="G18" s="26" t="s">
        <v>426</v>
      </c>
      <c r="H18" s="26" t="s">
        <v>26</v>
      </c>
      <c r="I18" s="26" t="s">
        <v>365</v>
      </c>
    </row>
    <row r="19" spans="1:9" ht="56.25" x14ac:dyDescent="0.2">
      <c r="A19" s="26">
        <v>15</v>
      </c>
      <c r="B19" s="26" t="s">
        <v>94</v>
      </c>
      <c r="C19" s="30">
        <v>36000</v>
      </c>
      <c r="D19" s="30">
        <v>36000</v>
      </c>
      <c r="E19" s="26" t="s">
        <v>22</v>
      </c>
      <c r="F19" s="31" t="s">
        <v>91</v>
      </c>
      <c r="G19" s="32" t="s">
        <v>341</v>
      </c>
      <c r="H19" s="26" t="s">
        <v>26</v>
      </c>
      <c r="I19" s="26" t="s">
        <v>93</v>
      </c>
    </row>
    <row r="20" spans="1:9" ht="56.25" x14ac:dyDescent="0.2">
      <c r="A20" s="26">
        <v>16</v>
      </c>
      <c r="B20" s="26" t="s">
        <v>95</v>
      </c>
      <c r="C20" s="30">
        <v>36000</v>
      </c>
      <c r="D20" s="30">
        <v>36000</v>
      </c>
      <c r="E20" s="26" t="s">
        <v>22</v>
      </c>
      <c r="F20" s="31" t="s">
        <v>91</v>
      </c>
      <c r="G20" s="32" t="s">
        <v>341</v>
      </c>
      <c r="H20" s="26" t="s">
        <v>26</v>
      </c>
      <c r="I20" s="26" t="s">
        <v>366</v>
      </c>
    </row>
    <row r="21" spans="1:9" ht="56.25" x14ac:dyDescent="0.2">
      <c r="A21" s="26">
        <v>17</v>
      </c>
      <c r="B21" s="33" t="s">
        <v>132</v>
      </c>
      <c r="C21" s="46">
        <v>1015000</v>
      </c>
      <c r="D21" s="46">
        <v>1015000</v>
      </c>
      <c r="E21" s="26" t="s">
        <v>22</v>
      </c>
      <c r="F21" s="37" t="s">
        <v>165</v>
      </c>
      <c r="G21" s="32" t="s">
        <v>427</v>
      </c>
      <c r="H21" s="26" t="s">
        <v>26</v>
      </c>
      <c r="I21" s="26" t="s">
        <v>367</v>
      </c>
    </row>
    <row r="22" spans="1:9" ht="56.25" x14ac:dyDescent="0.2">
      <c r="A22" s="26">
        <v>18</v>
      </c>
      <c r="B22" s="32" t="s">
        <v>496</v>
      </c>
      <c r="C22" s="46">
        <v>27700</v>
      </c>
      <c r="D22" s="46">
        <v>27700</v>
      </c>
      <c r="E22" s="26" t="s">
        <v>22</v>
      </c>
      <c r="F22" s="33" t="s">
        <v>206</v>
      </c>
      <c r="G22" s="33" t="s">
        <v>206</v>
      </c>
      <c r="H22" s="26" t="s">
        <v>26</v>
      </c>
      <c r="I22" s="26" t="s">
        <v>498</v>
      </c>
    </row>
    <row r="23" spans="1:9" ht="56.25" x14ac:dyDescent="0.2">
      <c r="A23" s="26">
        <v>19</v>
      </c>
      <c r="B23" s="32" t="s">
        <v>492</v>
      </c>
      <c r="C23" s="33">
        <v>22000</v>
      </c>
      <c r="D23" s="33">
        <v>22000</v>
      </c>
      <c r="E23" s="26" t="s">
        <v>22</v>
      </c>
      <c r="F23" s="33" t="s">
        <v>206</v>
      </c>
      <c r="G23" s="33" t="s">
        <v>206</v>
      </c>
      <c r="H23" s="26" t="s">
        <v>26</v>
      </c>
      <c r="I23" s="26" t="s">
        <v>499</v>
      </c>
    </row>
    <row r="24" spans="1:9" ht="56.25" x14ac:dyDescent="0.2">
      <c r="A24" s="26">
        <v>20</v>
      </c>
      <c r="B24" s="32" t="s">
        <v>493</v>
      </c>
      <c r="C24" s="33">
        <v>320000</v>
      </c>
      <c r="D24" s="33">
        <v>320000</v>
      </c>
      <c r="E24" s="26" t="s">
        <v>22</v>
      </c>
      <c r="F24" s="33" t="s">
        <v>206</v>
      </c>
      <c r="G24" s="33" t="s">
        <v>206</v>
      </c>
      <c r="H24" s="26" t="s">
        <v>26</v>
      </c>
      <c r="I24" s="26" t="s">
        <v>500</v>
      </c>
    </row>
    <row r="25" spans="1:9" ht="56.25" x14ac:dyDescent="0.2">
      <c r="A25" s="26">
        <v>21</v>
      </c>
      <c r="B25" s="32" t="s">
        <v>494</v>
      </c>
      <c r="C25" s="33">
        <v>296700</v>
      </c>
      <c r="D25" s="33">
        <v>296700</v>
      </c>
      <c r="E25" s="26" t="s">
        <v>22</v>
      </c>
      <c r="F25" s="33" t="s">
        <v>206</v>
      </c>
      <c r="G25" s="33" t="s">
        <v>206</v>
      </c>
      <c r="H25" s="26" t="s">
        <v>26</v>
      </c>
      <c r="I25" s="50" t="s">
        <v>501</v>
      </c>
    </row>
    <row r="26" spans="1:9" ht="56.25" x14ac:dyDescent="0.2">
      <c r="A26" s="26">
        <v>22</v>
      </c>
      <c r="B26" s="32" t="s">
        <v>495</v>
      </c>
      <c r="C26" s="33">
        <v>498700</v>
      </c>
      <c r="D26" s="33">
        <v>498700</v>
      </c>
      <c r="E26" s="26" t="s">
        <v>22</v>
      </c>
      <c r="F26" s="33" t="s">
        <v>206</v>
      </c>
      <c r="G26" s="33" t="s">
        <v>206</v>
      </c>
      <c r="H26" s="26" t="s">
        <v>26</v>
      </c>
      <c r="I26" s="43" t="s">
        <v>497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F028-50AE-4D11-88D7-A0721440E647}">
  <dimension ref="A1:O29"/>
  <sheetViews>
    <sheetView topLeftCell="A4" workbookViewId="0">
      <selection activeCell="F13" sqref="F13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104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25</v>
      </c>
      <c r="F9" s="12">
        <v>1770019.7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16</v>
      </c>
      <c r="E11" s="11"/>
      <c r="F11" s="11"/>
      <c r="H11" s="16"/>
    </row>
    <row r="12" spans="1:15" x14ac:dyDescent="0.35">
      <c r="D12" s="9" t="s">
        <v>13</v>
      </c>
      <c r="E12" s="17">
        <f>SUM(E9:E11)</f>
        <v>25</v>
      </c>
      <c r="F12" s="12">
        <f>SUM(F9:F11)</f>
        <v>1770019.7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004A-3E6F-4500-A815-2830E84D2B0C}">
  <dimension ref="A1:I29"/>
  <sheetViews>
    <sheetView zoomScale="85" zoomScaleNormal="85" workbookViewId="0">
      <pane ySplit="4" topLeftCell="A26" activePane="bottomLeft" state="frozen"/>
      <selection pane="bottomLeft" activeCell="G27" sqref="G27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274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24</v>
      </c>
      <c r="G5" s="26" t="s">
        <v>105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29</v>
      </c>
      <c r="G6" s="26" t="s">
        <v>106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33</v>
      </c>
      <c r="G7" s="26" t="s">
        <v>107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37</v>
      </c>
      <c r="G8" s="26" t="s">
        <v>108</v>
      </c>
      <c r="H8" s="26" t="s">
        <v>26</v>
      </c>
      <c r="I8" s="26" t="s">
        <v>39</v>
      </c>
    </row>
    <row r="9" spans="1:9" ht="56.2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41</v>
      </c>
      <c r="G9" s="26" t="s">
        <v>109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45</v>
      </c>
      <c r="G10" s="26" t="s">
        <v>110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111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119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314</v>
      </c>
      <c r="G13" s="26" t="s">
        <v>120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116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307</v>
      </c>
      <c r="G15" s="26" t="s">
        <v>117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118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113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112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114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317</v>
      </c>
      <c r="G20" s="26" t="s">
        <v>115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121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318</v>
      </c>
      <c r="G22" s="32" t="s">
        <v>122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319</v>
      </c>
      <c r="G23" s="32" t="s">
        <v>122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6" t="s">
        <v>123</v>
      </c>
      <c r="C24" s="35">
        <v>497000</v>
      </c>
      <c r="D24" s="35">
        <v>497000</v>
      </c>
      <c r="E24" s="26" t="s">
        <v>22</v>
      </c>
      <c r="F24" s="33" t="s">
        <v>126</v>
      </c>
      <c r="G24" s="33" t="s">
        <v>126</v>
      </c>
      <c r="H24" s="26" t="s">
        <v>26</v>
      </c>
      <c r="I24" s="26" t="s">
        <v>129</v>
      </c>
    </row>
    <row r="25" spans="1:9" ht="56.25" x14ac:dyDescent="0.2">
      <c r="A25" s="26">
        <v>21</v>
      </c>
      <c r="B25" s="36" t="s">
        <v>124</v>
      </c>
      <c r="C25" s="35">
        <v>487100</v>
      </c>
      <c r="D25" s="35">
        <v>487100</v>
      </c>
      <c r="E25" s="26" t="s">
        <v>22</v>
      </c>
      <c r="F25" s="33" t="s">
        <v>127</v>
      </c>
      <c r="G25" s="33" t="s">
        <v>127</v>
      </c>
      <c r="H25" s="26" t="s">
        <v>26</v>
      </c>
      <c r="I25" s="26" t="s">
        <v>130</v>
      </c>
    </row>
    <row r="26" spans="1:9" ht="56.25" x14ac:dyDescent="0.2">
      <c r="A26" s="33">
        <v>22</v>
      </c>
      <c r="B26" s="36" t="s">
        <v>125</v>
      </c>
      <c r="C26" s="33">
        <v>490000</v>
      </c>
      <c r="D26" s="33">
        <v>490000</v>
      </c>
      <c r="E26" s="26" t="s">
        <v>22</v>
      </c>
      <c r="F26" s="33" t="s">
        <v>128</v>
      </c>
      <c r="G26" s="33" t="s">
        <v>128</v>
      </c>
      <c r="H26" s="26" t="s">
        <v>26</v>
      </c>
      <c r="I26" s="26" t="s">
        <v>131</v>
      </c>
    </row>
    <row r="27" spans="1:9" ht="56.25" x14ac:dyDescent="0.2">
      <c r="A27" s="24">
        <v>23</v>
      </c>
      <c r="B27" s="38" t="s">
        <v>132</v>
      </c>
      <c r="C27" s="39">
        <v>203000</v>
      </c>
      <c r="D27" s="39">
        <v>203000</v>
      </c>
      <c r="E27" s="26" t="s">
        <v>22</v>
      </c>
      <c r="F27" s="37" t="s">
        <v>138</v>
      </c>
      <c r="G27" s="32" t="s">
        <v>139</v>
      </c>
      <c r="H27" s="26" t="s">
        <v>26</v>
      </c>
      <c r="I27" s="26" t="s">
        <v>135</v>
      </c>
    </row>
    <row r="28" spans="1:9" ht="56.25" x14ac:dyDescent="0.2">
      <c r="A28" s="33">
        <v>24</v>
      </c>
      <c r="B28" s="32" t="s">
        <v>140</v>
      </c>
      <c r="C28" s="40">
        <v>20535.900000000001</v>
      </c>
      <c r="D28" s="40">
        <v>20535.900000000001</v>
      </c>
      <c r="E28" s="26" t="s">
        <v>22</v>
      </c>
      <c r="F28" s="33" t="s">
        <v>142</v>
      </c>
      <c r="G28" s="33" t="s">
        <v>142</v>
      </c>
      <c r="H28" s="26" t="s">
        <v>26</v>
      </c>
      <c r="I28" s="26" t="s">
        <v>144</v>
      </c>
    </row>
    <row r="29" spans="1:9" ht="56.25" x14ac:dyDescent="0.2">
      <c r="A29" s="33">
        <v>25</v>
      </c>
      <c r="B29" s="33" t="s">
        <v>141</v>
      </c>
      <c r="C29" s="40">
        <v>15199.8</v>
      </c>
      <c r="D29" s="40">
        <v>15199.8</v>
      </c>
      <c r="E29" s="26" t="s">
        <v>22</v>
      </c>
      <c r="F29" s="33" t="s">
        <v>142</v>
      </c>
      <c r="G29" s="33" t="s">
        <v>142</v>
      </c>
      <c r="H29" s="26" t="s">
        <v>26</v>
      </c>
      <c r="I29" s="26" t="s">
        <v>143</v>
      </c>
    </row>
  </sheetData>
  <mergeCells count="3">
    <mergeCell ref="A1:I1"/>
    <mergeCell ref="A2:I2"/>
    <mergeCell ref="B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D206-94B6-4F7A-96B0-D64E51C35DDC}">
  <dimension ref="A1:O29"/>
  <sheetViews>
    <sheetView topLeftCell="A7" workbookViewId="0">
      <selection activeCell="F13" sqref="F13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104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21</v>
      </c>
      <c r="F9" s="12">
        <v>183390.7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91959</v>
      </c>
      <c r="H11" s="16"/>
    </row>
    <row r="12" spans="1:15" x14ac:dyDescent="0.35">
      <c r="D12" s="9" t="s">
        <v>13</v>
      </c>
      <c r="E12" s="17">
        <f>SUM(E9:E11)</f>
        <v>22</v>
      </c>
      <c r="F12" s="17">
        <f>SUM(F9:F11)</f>
        <v>275349.7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AF81-E0FD-40BB-8B07-FEBD522FC1B9}">
  <dimension ref="A1:I26"/>
  <sheetViews>
    <sheetView zoomScale="85" zoomScaleNormal="85" workbookViewId="0">
      <pane ySplit="4" topLeftCell="A23" activePane="bottomLeft" state="frozen"/>
      <selection activeCell="F11" sqref="F11"/>
      <selection pane="bottomLeft" activeCell="D25" sqref="D25:D2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275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297</v>
      </c>
      <c r="G5" s="26" t="s">
        <v>147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320</v>
      </c>
      <c r="G6" s="26" t="s">
        <v>148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149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300</v>
      </c>
      <c r="G8" s="26" t="s">
        <v>150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301</v>
      </c>
      <c r="G9" s="26" t="s">
        <v>151</v>
      </c>
      <c r="H9" s="26" t="s">
        <v>26</v>
      </c>
      <c r="I9" s="26" t="s">
        <v>43</v>
      </c>
    </row>
    <row r="10" spans="1:9" ht="56.2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45</v>
      </c>
      <c r="G10" s="26" t="s">
        <v>110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49</v>
      </c>
      <c r="G11" s="26" t="s">
        <v>111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152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305</v>
      </c>
      <c r="G13" s="26" t="s">
        <v>153</v>
      </c>
      <c r="H13" s="26" t="s">
        <v>26</v>
      </c>
      <c r="I13" s="26" t="s">
        <v>61</v>
      </c>
    </row>
    <row r="14" spans="1:9" ht="37.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306</v>
      </c>
      <c r="G14" s="26" t="s">
        <v>154</v>
      </c>
      <c r="H14" s="26" t="s">
        <v>26</v>
      </c>
      <c r="I14" s="26" t="s">
        <v>62</v>
      </c>
    </row>
    <row r="15" spans="1:9" ht="37.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321</v>
      </c>
      <c r="G15" s="26" t="s">
        <v>155</v>
      </c>
      <c r="H15" s="26" t="s">
        <v>26</v>
      </c>
      <c r="I15" s="26" t="s">
        <v>67</v>
      </c>
    </row>
    <row r="16" spans="1:9" ht="37.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308</v>
      </c>
      <c r="G16" s="26" t="s">
        <v>156</v>
      </c>
      <c r="H16" s="26" t="s">
        <v>26</v>
      </c>
      <c r="I16" s="26" t="s">
        <v>68</v>
      </c>
    </row>
    <row r="17" spans="1:9" ht="37.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309</v>
      </c>
      <c r="G17" s="26" t="s">
        <v>157</v>
      </c>
      <c r="H17" s="26" t="s">
        <v>26</v>
      </c>
      <c r="I17" s="26" t="s">
        <v>75</v>
      </c>
    </row>
    <row r="18" spans="1:9" ht="37.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315</v>
      </c>
      <c r="G18" s="26" t="s">
        <v>158</v>
      </c>
      <c r="H18" s="26" t="s">
        <v>26</v>
      </c>
      <c r="I18" s="26" t="s">
        <v>76</v>
      </c>
    </row>
    <row r="19" spans="1:9" ht="37.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316</v>
      </c>
      <c r="G19" s="26" t="s">
        <v>159</v>
      </c>
      <c r="H19" s="26" t="s">
        <v>26</v>
      </c>
      <c r="I19" s="26" t="s">
        <v>77</v>
      </c>
    </row>
    <row r="20" spans="1:9" ht="37.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311</v>
      </c>
      <c r="G20" s="26" t="s">
        <v>161</v>
      </c>
      <c r="H20" s="26" t="s">
        <v>26</v>
      </c>
      <c r="I20" s="26" t="s">
        <v>78</v>
      </c>
    </row>
    <row r="21" spans="1:9" ht="37.5" x14ac:dyDescent="0.2">
      <c r="A21" s="26">
        <v>17</v>
      </c>
      <c r="B21" s="26" t="s">
        <v>88</v>
      </c>
      <c r="C21" s="28">
        <v>57000</v>
      </c>
      <c r="D21" s="28">
        <v>57000</v>
      </c>
      <c r="E21" s="26" t="s">
        <v>22</v>
      </c>
      <c r="F21" s="26" t="s">
        <v>312</v>
      </c>
      <c r="G21" s="26" t="s">
        <v>160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319</v>
      </c>
      <c r="G22" s="32" t="s">
        <v>162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319</v>
      </c>
      <c r="G23" s="32" t="s">
        <v>162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163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192</v>
      </c>
      <c r="C25" s="41" t="s">
        <v>166</v>
      </c>
      <c r="D25" s="41" t="s">
        <v>166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168</v>
      </c>
    </row>
    <row r="26" spans="1:9" ht="56.25" x14ac:dyDescent="0.2">
      <c r="A26" s="26">
        <v>22</v>
      </c>
      <c r="B26" s="33" t="s">
        <v>193</v>
      </c>
      <c r="C26" s="41">
        <v>15890.7</v>
      </c>
      <c r="D26" s="41">
        <v>15890.7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167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FFED-8A7F-4398-8EB2-FA43F3D34F19}">
  <dimension ref="A1:O29"/>
  <sheetViews>
    <sheetView topLeftCell="A4" workbookViewId="0">
      <selection activeCell="F12" sqref="F12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104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22</v>
      </c>
      <c r="F9" s="12">
        <v>2837769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101500</v>
      </c>
      <c r="H11" s="16"/>
    </row>
    <row r="12" spans="1:15" x14ac:dyDescent="0.35">
      <c r="D12" s="9" t="s">
        <v>13</v>
      </c>
      <c r="E12" s="17">
        <f>SUM(E9:E11)</f>
        <v>23</v>
      </c>
      <c r="F12" s="17">
        <f>SUM(F9:F11)</f>
        <v>2939269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BC3F-29BF-4A3C-92FD-B475927E76E9}">
  <dimension ref="A1:I36"/>
  <sheetViews>
    <sheetView zoomScale="85" zoomScaleNormal="85" workbookViewId="0">
      <pane ySplit="4" topLeftCell="A33" activePane="bottomLeft" state="frozen"/>
      <selection activeCell="F11" sqref="F11"/>
      <selection pane="bottomLeft" activeCell="D25" sqref="D25:D36"/>
    </sheetView>
  </sheetViews>
  <sheetFormatPr defaultRowHeight="18.75" x14ac:dyDescent="0.2"/>
  <cols>
    <col min="1" max="1" width="13.25" style="24" customWidth="1"/>
    <col min="2" max="2" width="33.125" style="24" customWidth="1"/>
    <col min="3" max="3" width="16.5" style="24" customWidth="1"/>
    <col min="4" max="4" width="17.5" style="24" customWidth="1"/>
    <col min="5" max="5" width="21.875" style="24" customWidth="1"/>
    <col min="6" max="6" width="26.625" style="24" customWidth="1"/>
    <col min="7" max="7" width="20.125" style="24" customWidth="1"/>
    <col min="8" max="8" width="19.375" style="24" customWidth="1"/>
    <col min="9" max="9" width="21.5" style="24" customWidth="1"/>
    <col min="10" max="16384" width="9" style="24"/>
  </cols>
  <sheetData>
    <row r="1" spans="1:9" x14ac:dyDescent="0.2">
      <c r="A1" s="51" t="s">
        <v>136</v>
      </c>
      <c r="B1" s="51"/>
      <c r="C1" s="51"/>
      <c r="D1" s="51"/>
      <c r="E1" s="51"/>
      <c r="F1" s="51"/>
      <c r="G1" s="51"/>
      <c r="H1" s="51"/>
      <c r="I1" s="51"/>
    </row>
    <row r="2" spans="1:9" x14ac:dyDescent="0.2">
      <c r="A2" s="51" t="s">
        <v>276</v>
      </c>
      <c r="B2" s="51"/>
      <c r="C2" s="51"/>
      <c r="D2" s="51"/>
      <c r="E2" s="51"/>
      <c r="F2" s="51"/>
      <c r="G2" s="51"/>
      <c r="H2" s="51"/>
      <c r="I2" s="51"/>
    </row>
    <row r="3" spans="1:9" x14ac:dyDescent="0.2">
      <c r="A3" s="23" t="s">
        <v>0</v>
      </c>
      <c r="B3" s="51"/>
      <c r="C3" s="51"/>
      <c r="D3" s="51"/>
      <c r="E3" s="51"/>
      <c r="F3" s="51"/>
      <c r="G3" s="51"/>
      <c r="H3" s="51"/>
      <c r="I3" s="51"/>
    </row>
    <row r="4" spans="1:9" ht="75" customHeight="1" x14ac:dyDescent="0.2">
      <c r="A4" s="25" t="s">
        <v>1</v>
      </c>
      <c r="B4" s="26" t="s">
        <v>2</v>
      </c>
      <c r="C4" s="27" t="s">
        <v>5</v>
      </c>
      <c r="D4" s="27" t="s">
        <v>18</v>
      </c>
      <c r="E4" s="25" t="s">
        <v>3</v>
      </c>
      <c r="F4" s="27" t="s">
        <v>19</v>
      </c>
      <c r="G4" s="26" t="s">
        <v>20</v>
      </c>
      <c r="H4" s="26" t="s">
        <v>4</v>
      </c>
      <c r="I4" s="26" t="s">
        <v>21</v>
      </c>
    </row>
    <row r="5" spans="1:9" ht="64.5" customHeight="1" x14ac:dyDescent="0.2">
      <c r="A5" s="26">
        <v>1</v>
      </c>
      <c r="B5" s="26" t="s">
        <v>23</v>
      </c>
      <c r="C5" s="28">
        <v>57000</v>
      </c>
      <c r="D5" s="28">
        <v>57000</v>
      </c>
      <c r="E5" s="26" t="s">
        <v>22</v>
      </c>
      <c r="F5" s="26" t="s">
        <v>322</v>
      </c>
      <c r="G5" s="26" t="s">
        <v>169</v>
      </c>
      <c r="H5" s="26" t="s">
        <v>26</v>
      </c>
      <c r="I5" s="26" t="s">
        <v>27</v>
      </c>
    </row>
    <row r="6" spans="1:9" ht="56.25" x14ac:dyDescent="0.2">
      <c r="A6" s="26">
        <v>2</v>
      </c>
      <c r="B6" s="26" t="s">
        <v>28</v>
      </c>
      <c r="C6" s="28">
        <v>57000</v>
      </c>
      <c r="D6" s="28">
        <v>57000</v>
      </c>
      <c r="E6" s="26" t="s">
        <v>22</v>
      </c>
      <c r="F6" s="26" t="s">
        <v>320</v>
      </c>
      <c r="G6" s="26" t="s">
        <v>170</v>
      </c>
      <c r="H6" s="26" t="s">
        <v>26</v>
      </c>
      <c r="I6" s="26" t="s">
        <v>31</v>
      </c>
    </row>
    <row r="7" spans="1:9" ht="56.25" x14ac:dyDescent="0.2">
      <c r="A7" s="26">
        <v>3</v>
      </c>
      <c r="B7" s="26" t="s">
        <v>32</v>
      </c>
      <c r="C7" s="28">
        <v>57000</v>
      </c>
      <c r="D7" s="28">
        <v>57000</v>
      </c>
      <c r="E7" s="26" t="s">
        <v>22</v>
      </c>
      <c r="F7" s="26" t="s">
        <v>299</v>
      </c>
      <c r="G7" s="26" t="s">
        <v>171</v>
      </c>
      <c r="H7" s="26" t="s">
        <v>26</v>
      </c>
      <c r="I7" s="26" t="s">
        <v>35</v>
      </c>
    </row>
    <row r="8" spans="1:9" ht="56.25" x14ac:dyDescent="0.2">
      <c r="A8" s="26">
        <v>4</v>
      </c>
      <c r="B8" s="26" t="s">
        <v>36</v>
      </c>
      <c r="C8" s="28">
        <v>57000</v>
      </c>
      <c r="D8" s="28">
        <v>57000</v>
      </c>
      <c r="E8" s="26" t="s">
        <v>22</v>
      </c>
      <c r="F8" s="26" t="s">
        <v>323</v>
      </c>
      <c r="G8" s="26" t="s">
        <v>172</v>
      </c>
      <c r="H8" s="26" t="s">
        <v>26</v>
      </c>
      <c r="I8" s="26" t="s">
        <v>39</v>
      </c>
    </row>
    <row r="9" spans="1:9" ht="37.5" x14ac:dyDescent="0.2">
      <c r="A9" s="26">
        <v>5</v>
      </c>
      <c r="B9" s="26" t="s">
        <v>40</v>
      </c>
      <c r="C9" s="28">
        <v>57000</v>
      </c>
      <c r="D9" s="28">
        <v>57000</v>
      </c>
      <c r="E9" s="26" t="s">
        <v>22</v>
      </c>
      <c r="F9" s="26" t="s">
        <v>324</v>
      </c>
      <c r="G9" s="26" t="s">
        <v>173</v>
      </c>
      <c r="H9" s="26" t="s">
        <v>26</v>
      </c>
      <c r="I9" s="26" t="s">
        <v>43</v>
      </c>
    </row>
    <row r="10" spans="1:9" ht="37.5" x14ac:dyDescent="0.2">
      <c r="A10" s="26">
        <v>6</v>
      </c>
      <c r="B10" s="26" t="s">
        <v>44</v>
      </c>
      <c r="C10" s="28">
        <v>57000</v>
      </c>
      <c r="D10" s="28">
        <v>57000</v>
      </c>
      <c r="E10" s="26" t="s">
        <v>22</v>
      </c>
      <c r="F10" s="26" t="s">
        <v>325</v>
      </c>
      <c r="G10" s="26" t="s">
        <v>174</v>
      </c>
      <c r="H10" s="26" t="s">
        <v>26</v>
      </c>
      <c r="I10" s="26" t="s">
        <v>47</v>
      </c>
    </row>
    <row r="11" spans="1:9" ht="56.25" x14ac:dyDescent="0.2">
      <c r="A11" s="26">
        <v>7</v>
      </c>
      <c r="B11" s="26" t="s">
        <v>51</v>
      </c>
      <c r="C11" s="28">
        <v>57000</v>
      </c>
      <c r="D11" s="28">
        <v>57000</v>
      </c>
      <c r="E11" s="26" t="s">
        <v>22</v>
      </c>
      <c r="F11" s="26" t="s">
        <v>303</v>
      </c>
      <c r="G11" s="26" t="s">
        <v>175</v>
      </c>
      <c r="H11" s="26" t="s">
        <v>26</v>
      </c>
      <c r="I11" s="26" t="s">
        <v>48</v>
      </c>
    </row>
    <row r="12" spans="1:9" ht="37.5" x14ac:dyDescent="0.2">
      <c r="A12" s="26">
        <v>8</v>
      </c>
      <c r="B12" s="26" t="s">
        <v>52</v>
      </c>
      <c r="C12" s="28">
        <v>57000</v>
      </c>
      <c r="D12" s="28">
        <v>57000</v>
      </c>
      <c r="E12" s="26" t="s">
        <v>22</v>
      </c>
      <c r="F12" s="26" t="s">
        <v>313</v>
      </c>
      <c r="G12" s="26" t="s">
        <v>176</v>
      </c>
      <c r="H12" s="26" t="s">
        <v>26</v>
      </c>
      <c r="I12" s="26" t="s">
        <v>58</v>
      </c>
    </row>
    <row r="13" spans="1:9" ht="56.25" x14ac:dyDescent="0.2">
      <c r="A13" s="26">
        <v>9</v>
      </c>
      <c r="B13" s="26" t="s">
        <v>54</v>
      </c>
      <c r="C13" s="28">
        <v>57000</v>
      </c>
      <c r="D13" s="28">
        <v>57000</v>
      </c>
      <c r="E13" s="26" t="s">
        <v>22</v>
      </c>
      <c r="F13" s="26" t="s">
        <v>59</v>
      </c>
      <c r="G13" s="26" t="s">
        <v>177</v>
      </c>
      <c r="H13" s="26" t="s">
        <v>26</v>
      </c>
      <c r="I13" s="26" t="s">
        <v>61</v>
      </c>
    </row>
    <row r="14" spans="1:9" ht="56.25" x14ac:dyDescent="0.2">
      <c r="A14" s="26">
        <v>10</v>
      </c>
      <c r="B14" s="26" t="s">
        <v>55</v>
      </c>
      <c r="C14" s="28">
        <v>57000</v>
      </c>
      <c r="D14" s="28">
        <v>57000</v>
      </c>
      <c r="E14" s="26" t="s">
        <v>22</v>
      </c>
      <c r="F14" s="26" t="s">
        <v>63</v>
      </c>
      <c r="G14" s="26" t="s">
        <v>178</v>
      </c>
      <c r="H14" s="26" t="s">
        <v>26</v>
      </c>
      <c r="I14" s="26" t="s">
        <v>62</v>
      </c>
    </row>
    <row r="15" spans="1:9" ht="56.25" x14ac:dyDescent="0.2">
      <c r="A15" s="26">
        <v>11</v>
      </c>
      <c r="B15" s="26" t="s">
        <v>53</v>
      </c>
      <c r="C15" s="28">
        <v>57000</v>
      </c>
      <c r="D15" s="28">
        <v>57000</v>
      </c>
      <c r="E15" s="26" t="s">
        <v>22</v>
      </c>
      <c r="F15" s="26" t="s">
        <v>65</v>
      </c>
      <c r="G15" s="26" t="s">
        <v>179</v>
      </c>
      <c r="H15" s="26" t="s">
        <v>26</v>
      </c>
      <c r="I15" s="26" t="s">
        <v>67</v>
      </c>
    </row>
    <row r="16" spans="1:9" ht="56.25" x14ac:dyDescent="0.2">
      <c r="A16" s="26">
        <v>12</v>
      </c>
      <c r="B16" s="26" t="s">
        <v>56</v>
      </c>
      <c r="C16" s="28">
        <v>57000</v>
      </c>
      <c r="D16" s="28">
        <v>57000</v>
      </c>
      <c r="E16" s="26" t="s">
        <v>22</v>
      </c>
      <c r="F16" s="26" t="s">
        <v>69</v>
      </c>
      <c r="G16" s="26" t="s">
        <v>180</v>
      </c>
      <c r="H16" s="26" t="s">
        <v>26</v>
      </c>
      <c r="I16" s="26" t="s">
        <v>68</v>
      </c>
    </row>
    <row r="17" spans="1:9" ht="56.25" x14ac:dyDescent="0.2">
      <c r="A17" s="26">
        <v>13</v>
      </c>
      <c r="B17" s="26" t="s">
        <v>71</v>
      </c>
      <c r="C17" s="28">
        <v>57000</v>
      </c>
      <c r="D17" s="28">
        <v>57000</v>
      </c>
      <c r="E17" s="26" t="s">
        <v>22</v>
      </c>
      <c r="F17" s="26" t="s">
        <v>73</v>
      </c>
      <c r="G17" s="26" t="s">
        <v>181</v>
      </c>
      <c r="H17" s="26" t="s">
        <v>26</v>
      </c>
      <c r="I17" s="26" t="s">
        <v>75</v>
      </c>
    </row>
    <row r="18" spans="1:9" ht="56.25" x14ac:dyDescent="0.2">
      <c r="A18" s="26">
        <v>14</v>
      </c>
      <c r="B18" s="26" t="s">
        <v>72</v>
      </c>
      <c r="C18" s="28">
        <v>57000</v>
      </c>
      <c r="D18" s="28">
        <v>57000</v>
      </c>
      <c r="E18" s="26" t="s">
        <v>22</v>
      </c>
      <c r="F18" s="26" t="s">
        <v>80</v>
      </c>
      <c r="G18" s="26" t="s">
        <v>182</v>
      </c>
      <c r="H18" s="26" t="s">
        <v>26</v>
      </c>
      <c r="I18" s="26" t="s">
        <v>76</v>
      </c>
    </row>
    <row r="19" spans="1:9" ht="56.25" x14ac:dyDescent="0.2">
      <c r="A19" s="26">
        <v>15</v>
      </c>
      <c r="B19" s="26" t="s">
        <v>82</v>
      </c>
      <c r="C19" s="28">
        <v>57000</v>
      </c>
      <c r="D19" s="28">
        <v>57000</v>
      </c>
      <c r="E19" s="26" t="s">
        <v>22</v>
      </c>
      <c r="F19" s="26" t="s">
        <v>83</v>
      </c>
      <c r="G19" s="26" t="s">
        <v>183</v>
      </c>
      <c r="H19" s="26" t="s">
        <v>26</v>
      </c>
      <c r="I19" s="26" t="s">
        <v>77</v>
      </c>
    </row>
    <row r="20" spans="1:9" ht="56.25" x14ac:dyDescent="0.2">
      <c r="A20" s="26">
        <v>16</v>
      </c>
      <c r="B20" s="26" t="s">
        <v>85</v>
      </c>
      <c r="C20" s="28">
        <v>57000</v>
      </c>
      <c r="D20" s="28">
        <v>57000</v>
      </c>
      <c r="E20" s="26" t="s">
        <v>22</v>
      </c>
      <c r="F20" s="26" t="s">
        <v>86</v>
      </c>
      <c r="G20" s="26" t="s">
        <v>184</v>
      </c>
      <c r="H20" s="26" t="s">
        <v>26</v>
      </c>
      <c r="I20" s="26" t="s">
        <v>78</v>
      </c>
    </row>
    <row r="21" spans="1:9" ht="56.25" x14ac:dyDescent="0.2">
      <c r="A21" s="26">
        <v>17</v>
      </c>
      <c r="B21" s="26" t="s">
        <v>296</v>
      </c>
      <c r="C21" s="28">
        <v>23590</v>
      </c>
      <c r="D21" s="28">
        <v>23590</v>
      </c>
      <c r="E21" s="26" t="s">
        <v>22</v>
      </c>
      <c r="F21" s="26" t="s">
        <v>352</v>
      </c>
      <c r="G21" s="26" t="s">
        <v>185</v>
      </c>
      <c r="H21" s="26" t="s">
        <v>26</v>
      </c>
      <c r="I21" s="26" t="s">
        <v>79</v>
      </c>
    </row>
    <row r="22" spans="1:9" ht="56.25" x14ac:dyDescent="0.2">
      <c r="A22" s="26">
        <v>18</v>
      </c>
      <c r="B22" s="26" t="s">
        <v>94</v>
      </c>
      <c r="C22" s="30">
        <v>36000</v>
      </c>
      <c r="D22" s="30">
        <v>36000</v>
      </c>
      <c r="E22" s="26" t="s">
        <v>22</v>
      </c>
      <c r="F22" s="31" t="s">
        <v>91</v>
      </c>
      <c r="G22" s="32" t="s">
        <v>186</v>
      </c>
      <c r="H22" s="26" t="s">
        <v>26</v>
      </c>
      <c r="I22" s="26" t="s">
        <v>93</v>
      </c>
    </row>
    <row r="23" spans="1:9" ht="56.25" x14ac:dyDescent="0.2">
      <c r="A23" s="26">
        <v>19</v>
      </c>
      <c r="B23" s="26" t="s">
        <v>95</v>
      </c>
      <c r="C23" s="30">
        <v>36000</v>
      </c>
      <c r="D23" s="30">
        <v>36000</v>
      </c>
      <c r="E23" s="26" t="s">
        <v>22</v>
      </c>
      <c r="F23" s="31" t="s">
        <v>91</v>
      </c>
      <c r="G23" s="32" t="s">
        <v>186</v>
      </c>
      <c r="H23" s="26" t="s">
        <v>26</v>
      </c>
      <c r="I23" s="26" t="s">
        <v>96</v>
      </c>
    </row>
    <row r="24" spans="1:9" ht="56.25" x14ac:dyDescent="0.2">
      <c r="A24" s="26">
        <v>20</v>
      </c>
      <c r="B24" s="38" t="s">
        <v>132</v>
      </c>
      <c r="C24" s="42">
        <v>1015000</v>
      </c>
      <c r="D24" s="42">
        <v>1015000</v>
      </c>
      <c r="E24" s="26" t="s">
        <v>22</v>
      </c>
      <c r="F24" s="37" t="s">
        <v>165</v>
      </c>
      <c r="G24" s="32" t="s">
        <v>194</v>
      </c>
      <c r="H24" s="26" t="s">
        <v>26</v>
      </c>
      <c r="I24" s="26" t="s">
        <v>164</v>
      </c>
    </row>
    <row r="25" spans="1:9" ht="56.25" x14ac:dyDescent="0.2">
      <c r="A25" s="26">
        <v>21</v>
      </c>
      <c r="B25" s="32" t="s">
        <v>190</v>
      </c>
      <c r="C25" s="41">
        <v>18669</v>
      </c>
      <c r="D25" s="41">
        <v>18669</v>
      </c>
      <c r="E25" s="26" t="s">
        <v>22</v>
      </c>
      <c r="F25" s="33" t="s">
        <v>142</v>
      </c>
      <c r="G25" s="32" t="s">
        <v>142</v>
      </c>
      <c r="H25" s="26" t="s">
        <v>26</v>
      </c>
      <c r="I25" s="26" t="s">
        <v>188</v>
      </c>
    </row>
    <row r="26" spans="1:9" ht="56.25" x14ac:dyDescent="0.2">
      <c r="A26" s="26">
        <v>22</v>
      </c>
      <c r="B26" s="33" t="s">
        <v>191</v>
      </c>
      <c r="C26" s="41" t="s">
        <v>187</v>
      </c>
      <c r="D26" s="41" t="s">
        <v>187</v>
      </c>
      <c r="E26" s="26" t="s">
        <v>22</v>
      </c>
      <c r="F26" s="33" t="s">
        <v>142</v>
      </c>
      <c r="G26" s="32" t="s">
        <v>142</v>
      </c>
      <c r="H26" s="26" t="s">
        <v>26</v>
      </c>
      <c r="I26" s="26" t="s">
        <v>189</v>
      </c>
    </row>
    <row r="27" spans="1:9" ht="56.25" x14ac:dyDescent="0.2">
      <c r="A27" s="26">
        <v>23</v>
      </c>
      <c r="B27" s="32" t="s">
        <v>195</v>
      </c>
      <c r="C27" s="34">
        <v>140400</v>
      </c>
      <c r="D27" s="34">
        <v>140400</v>
      </c>
      <c r="E27" s="26" t="s">
        <v>22</v>
      </c>
      <c r="F27" s="33" t="s">
        <v>204</v>
      </c>
      <c r="G27" s="33" t="s">
        <v>204</v>
      </c>
      <c r="H27" s="26" t="s">
        <v>26</v>
      </c>
      <c r="I27" s="32" t="s">
        <v>211</v>
      </c>
    </row>
    <row r="28" spans="1:9" ht="56.25" x14ac:dyDescent="0.2">
      <c r="A28" s="26">
        <v>24</v>
      </c>
      <c r="B28" s="32" t="s">
        <v>196</v>
      </c>
      <c r="C28" s="34">
        <v>428000</v>
      </c>
      <c r="D28" s="34">
        <v>428000</v>
      </c>
      <c r="E28" s="26" t="s">
        <v>22</v>
      </c>
      <c r="F28" s="33" t="s">
        <v>204</v>
      </c>
      <c r="G28" s="33" t="s">
        <v>204</v>
      </c>
      <c r="H28" s="26" t="s">
        <v>26</v>
      </c>
      <c r="I28" s="32" t="s">
        <v>212</v>
      </c>
    </row>
    <row r="29" spans="1:9" ht="56.25" x14ac:dyDescent="0.2">
      <c r="A29" s="26">
        <v>25</v>
      </c>
      <c r="B29" s="32" t="s">
        <v>197</v>
      </c>
      <c r="C29" s="34">
        <v>188100</v>
      </c>
      <c r="D29" s="34">
        <v>188100</v>
      </c>
      <c r="E29" s="26" t="s">
        <v>22</v>
      </c>
      <c r="F29" s="33" t="s">
        <v>205</v>
      </c>
      <c r="G29" s="33" t="s">
        <v>205</v>
      </c>
      <c r="H29" s="26" t="s">
        <v>26</v>
      </c>
      <c r="I29" s="32" t="s">
        <v>213</v>
      </c>
    </row>
    <row r="30" spans="1:9" ht="56.25" x14ac:dyDescent="0.2">
      <c r="A30" s="26">
        <v>26</v>
      </c>
      <c r="B30" s="32" t="s">
        <v>198</v>
      </c>
      <c r="C30" s="34">
        <v>217000</v>
      </c>
      <c r="D30" s="34">
        <v>217000</v>
      </c>
      <c r="E30" s="26" t="s">
        <v>22</v>
      </c>
      <c r="F30" s="33" t="s">
        <v>206</v>
      </c>
      <c r="G30" s="33" t="s">
        <v>206</v>
      </c>
      <c r="H30" s="26" t="s">
        <v>26</v>
      </c>
      <c r="I30" s="32" t="s">
        <v>214</v>
      </c>
    </row>
    <row r="31" spans="1:9" ht="56.25" x14ac:dyDescent="0.2">
      <c r="A31" s="26">
        <v>27</v>
      </c>
      <c r="B31" s="32" t="s">
        <v>199</v>
      </c>
      <c r="C31" s="34">
        <v>63900</v>
      </c>
      <c r="D31" s="34">
        <v>63900</v>
      </c>
      <c r="E31" s="26" t="s">
        <v>22</v>
      </c>
      <c r="F31" s="33" t="s">
        <v>207</v>
      </c>
      <c r="G31" s="33" t="s">
        <v>207</v>
      </c>
      <c r="H31" s="26" t="s">
        <v>26</v>
      </c>
      <c r="I31" s="32" t="s">
        <v>215</v>
      </c>
    </row>
    <row r="32" spans="1:9" ht="56.25" x14ac:dyDescent="0.2">
      <c r="A32" s="26">
        <v>28</v>
      </c>
      <c r="B32" s="32" t="s">
        <v>200</v>
      </c>
      <c r="C32" s="34">
        <v>407000</v>
      </c>
      <c r="D32" s="34">
        <v>397900</v>
      </c>
      <c r="E32" s="26" t="s">
        <v>22</v>
      </c>
      <c r="F32" s="33" t="s">
        <v>208</v>
      </c>
      <c r="G32" s="33" t="s">
        <v>208</v>
      </c>
      <c r="H32" s="26" t="s">
        <v>26</v>
      </c>
      <c r="I32" s="32" t="s">
        <v>216</v>
      </c>
    </row>
    <row r="33" spans="1:9" ht="56.25" x14ac:dyDescent="0.2">
      <c r="A33" s="26">
        <v>29</v>
      </c>
      <c r="B33" s="32" t="s">
        <v>201</v>
      </c>
      <c r="C33" s="34">
        <v>446100</v>
      </c>
      <c r="D33" s="34">
        <v>434000</v>
      </c>
      <c r="E33" s="26" t="s">
        <v>22</v>
      </c>
      <c r="F33" s="33" t="s">
        <v>209</v>
      </c>
      <c r="G33" s="33" t="s">
        <v>209</v>
      </c>
      <c r="H33" s="26" t="s">
        <v>26</v>
      </c>
      <c r="I33" s="32" t="s">
        <v>217</v>
      </c>
    </row>
    <row r="34" spans="1:9" ht="56.25" x14ac:dyDescent="0.2">
      <c r="A34" s="26">
        <v>30</v>
      </c>
      <c r="B34" s="32" t="s">
        <v>202</v>
      </c>
      <c r="C34" s="34">
        <v>231300</v>
      </c>
      <c r="D34" s="34">
        <v>225800</v>
      </c>
      <c r="E34" s="26" t="s">
        <v>22</v>
      </c>
      <c r="F34" s="33" t="s">
        <v>209</v>
      </c>
      <c r="G34" s="33" t="s">
        <v>209</v>
      </c>
      <c r="H34" s="26" t="s">
        <v>26</v>
      </c>
      <c r="I34" s="32" t="s">
        <v>218</v>
      </c>
    </row>
    <row r="35" spans="1:9" ht="56.25" x14ac:dyDescent="0.2">
      <c r="A35" s="26">
        <v>31</v>
      </c>
      <c r="B35" s="32" t="s">
        <v>203</v>
      </c>
      <c r="C35" s="34">
        <v>480000</v>
      </c>
      <c r="D35" s="34">
        <v>480000</v>
      </c>
      <c r="E35" s="26" t="s">
        <v>22</v>
      </c>
      <c r="F35" s="33" t="s">
        <v>210</v>
      </c>
      <c r="G35" s="33" t="s">
        <v>210</v>
      </c>
      <c r="H35" s="26" t="s">
        <v>26</v>
      </c>
      <c r="I35" s="32" t="s">
        <v>219</v>
      </c>
    </row>
    <row r="36" spans="1:9" ht="56.25" x14ac:dyDescent="0.2">
      <c r="A36" s="26">
        <v>32</v>
      </c>
      <c r="B36" s="32" t="s">
        <v>203</v>
      </c>
      <c r="C36" s="34">
        <v>77000</v>
      </c>
      <c r="D36" s="34">
        <v>76500</v>
      </c>
      <c r="E36" s="26" t="s">
        <v>22</v>
      </c>
      <c r="F36" s="33" t="s">
        <v>242</v>
      </c>
      <c r="G36" s="33" t="s">
        <v>242</v>
      </c>
      <c r="H36" s="26" t="s">
        <v>26</v>
      </c>
      <c r="I36" s="32" t="s">
        <v>243</v>
      </c>
    </row>
  </sheetData>
  <mergeCells count="3">
    <mergeCell ref="A1:I1"/>
    <mergeCell ref="A2:I2"/>
    <mergeCell ref="B3:I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9336-224A-4F82-9704-B0F64870E27A}">
  <dimension ref="A1:O29"/>
  <sheetViews>
    <sheetView topLeftCell="A4" workbookViewId="0">
      <selection activeCell="I16" sqref="I16"/>
    </sheetView>
  </sheetViews>
  <sheetFormatPr defaultColWidth="9" defaultRowHeight="21" x14ac:dyDescent="0.35"/>
  <cols>
    <col min="1" max="3" width="9" style="3"/>
    <col min="4" max="4" width="33.5" style="3" customWidth="1"/>
    <col min="5" max="5" width="18.75" style="3" customWidth="1"/>
    <col min="6" max="6" width="28.625" style="3" customWidth="1"/>
    <col min="7" max="8" width="9" style="3"/>
    <col min="9" max="9" width="14.375" style="3" bestFit="1" customWidth="1"/>
    <col min="10" max="10" width="9" style="3"/>
    <col min="11" max="12" width="9.875" style="3" bestFit="1" customWidth="1"/>
    <col min="13" max="259" width="9" style="3"/>
    <col min="260" max="260" width="33.5" style="3" customWidth="1"/>
    <col min="261" max="261" width="18.75" style="3" customWidth="1"/>
    <col min="262" max="262" width="28.625" style="3" customWidth="1"/>
    <col min="263" max="264" width="9" style="3"/>
    <col min="265" max="265" width="14.375" style="3" bestFit="1" customWidth="1"/>
    <col min="266" max="266" width="9" style="3"/>
    <col min="267" max="268" width="9.875" style="3" bestFit="1" customWidth="1"/>
    <col min="269" max="515" width="9" style="3"/>
    <col min="516" max="516" width="33.5" style="3" customWidth="1"/>
    <col min="517" max="517" width="18.75" style="3" customWidth="1"/>
    <col min="518" max="518" width="28.625" style="3" customWidth="1"/>
    <col min="519" max="520" width="9" style="3"/>
    <col min="521" max="521" width="14.375" style="3" bestFit="1" customWidth="1"/>
    <col min="522" max="522" width="9" style="3"/>
    <col min="523" max="524" width="9.875" style="3" bestFit="1" customWidth="1"/>
    <col min="525" max="771" width="9" style="3"/>
    <col min="772" max="772" width="33.5" style="3" customWidth="1"/>
    <col min="773" max="773" width="18.75" style="3" customWidth="1"/>
    <col min="774" max="774" width="28.625" style="3" customWidth="1"/>
    <col min="775" max="776" width="9" style="3"/>
    <col min="777" max="777" width="14.375" style="3" bestFit="1" customWidth="1"/>
    <col min="778" max="778" width="9" style="3"/>
    <col min="779" max="780" width="9.875" style="3" bestFit="1" customWidth="1"/>
    <col min="781" max="1027" width="9" style="3"/>
    <col min="1028" max="1028" width="33.5" style="3" customWidth="1"/>
    <col min="1029" max="1029" width="18.75" style="3" customWidth="1"/>
    <col min="1030" max="1030" width="28.625" style="3" customWidth="1"/>
    <col min="1031" max="1032" width="9" style="3"/>
    <col min="1033" max="1033" width="14.375" style="3" bestFit="1" customWidth="1"/>
    <col min="1034" max="1034" width="9" style="3"/>
    <col min="1035" max="1036" width="9.875" style="3" bestFit="1" customWidth="1"/>
    <col min="1037" max="1283" width="9" style="3"/>
    <col min="1284" max="1284" width="33.5" style="3" customWidth="1"/>
    <col min="1285" max="1285" width="18.75" style="3" customWidth="1"/>
    <col min="1286" max="1286" width="28.625" style="3" customWidth="1"/>
    <col min="1287" max="1288" width="9" style="3"/>
    <col min="1289" max="1289" width="14.375" style="3" bestFit="1" customWidth="1"/>
    <col min="1290" max="1290" width="9" style="3"/>
    <col min="1291" max="1292" width="9.875" style="3" bestFit="1" customWidth="1"/>
    <col min="1293" max="1539" width="9" style="3"/>
    <col min="1540" max="1540" width="33.5" style="3" customWidth="1"/>
    <col min="1541" max="1541" width="18.75" style="3" customWidth="1"/>
    <col min="1542" max="1542" width="28.625" style="3" customWidth="1"/>
    <col min="1543" max="1544" width="9" style="3"/>
    <col min="1545" max="1545" width="14.375" style="3" bestFit="1" customWidth="1"/>
    <col min="1546" max="1546" width="9" style="3"/>
    <col min="1547" max="1548" width="9.875" style="3" bestFit="1" customWidth="1"/>
    <col min="1549" max="1795" width="9" style="3"/>
    <col min="1796" max="1796" width="33.5" style="3" customWidth="1"/>
    <col min="1797" max="1797" width="18.75" style="3" customWidth="1"/>
    <col min="1798" max="1798" width="28.625" style="3" customWidth="1"/>
    <col min="1799" max="1800" width="9" style="3"/>
    <col min="1801" max="1801" width="14.375" style="3" bestFit="1" customWidth="1"/>
    <col min="1802" max="1802" width="9" style="3"/>
    <col min="1803" max="1804" width="9.875" style="3" bestFit="1" customWidth="1"/>
    <col min="1805" max="2051" width="9" style="3"/>
    <col min="2052" max="2052" width="33.5" style="3" customWidth="1"/>
    <col min="2053" max="2053" width="18.75" style="3" customWidth="1"/>
    <col min="2054" max="2054" width="28.625" style="3" customWidth="1"/>
    <col min="2055" max="2056" width="9" style="3"/>
    <col min="2057" max="2057" width="14.375" style="3" bestFit="1" customWidth="1"/>
    <col min="2058" max="2058" width="9" style="3"/>
    <col min="2059" max="2060" width="9.875" style="3" bestFit="1" customWidth="1"/>
    <col min="2061" max="2307" width="9" style="3"/>
    <col min="2308" max="2308" width="33.5" style="3" customWidth="1"/>
    <col min="2309" max="2309" width="18.75" style="3" customWidth="1"/>
    <col min="2310" max="2310" width="28.625" style="3" customWidth="1"/>
    <col min="2311" max="2312" width="9" style="3"/>
    <col min="2313" max="2313" width="14.375" style="3" bestFit="1" customWidth="1"/>
    <col min="2314" max="2314" width="9" style="3"/>
    <col min="2315" max="2316" width="9.875" style="3" bestFit="1" customWidth="1"/>
    <col min="2317" max="2563" width="9" style="3"/>
    <col min="2564" max="2564" width="33.5" style="3" customWidth="1"/>
    <col min="2565" max="2565" width="18.75" style="3" customWidth="1"/>
    <col min="2566" max="2566" width="28.625" style="3" customWidth="1"/>
    <col min="2567" max="2568" width="9" style="3"/>
    <col min="2569" max="2569" width="14.375" style="3" bestFit="1" customWidth="1"/>
    <col min="2570" max="2570" width="9" style="3"/>
    <col min="2571" max="2572" width="9.875" style="3" bestFit="1" customWidth="1"/>
    <col min="2573" max="2819" width="9" style="3"/>
    <col min="2820" max="2820" width="33.5" style="3" customWidth="1"/>
    <col min="2821" max="2821" width="18.75" style="3" customWidth="1"/>
    <col min="2822" max="2822" width="28.625" style="3" customWidth="1"/>
    <col min="2823" max="2824" width="9" style="3"/>
    <col min="2825" max="2825" width="14.375" style="3" bestFit="1" customWidth="1"/>
    <col min="2826" max="2826" width="9" style="3"/>
    <col min="2827" max="2828" width="9.875" style="3" bestFit="1" customWidth="1"/>
    <col min="2829" max="3075" width="9" style="3"/>
    <col min="3076" max="3076" width="33.5" style="3" customWidth="1"/>
    <col min="3077" max="3077" width="18.75" style="3" customWidth="1"/>
    <col min="3078" max="3078" width="28.625" style="3" customWidth="1"/>
    <col min="3079" max="3080" width="9" style="3"/>
    <col min="3081" max="3081" width="14.375" style="3" bestFit="1" customWidth="1"/>
    <col min="3082" max="3082" width="9" style="3"/>
    <col min="3083" max="3084" width="9.875" style="3" bestFit="1" customWidth="1"/>
    <col min="3085" max="3331" width="9" style="3"/>
    <col min="3332" max="3332" width="33.5" style="3" customWidth="1"/>
    <col min="3333" max="3333" width="18.75" style="3" customWidth="1"/>
    <col min="3334" max="3334" width="28.625" style="3" customWidth="1"/>
    <col min="3335" max="3336" width="9" style="3"/>
    <col min="3337" max="3337" width="14.375" style="3" bestFit="1" customWidth="1"/>
    <col min="3338" max="3338" width="9" style="3"/>
    <col min="3339" max="3340" width="9.875" style="3" bestFit="1" customWidth="1"/>
    <col min="3341" max="3587" width="9" style="3"/>
    <col min="3588" max="3588" width="33.5" style="3" customWidth="1"/>
    <col min="3589" max="3589" width="18.75" style="3" customWidth="1"/>
    <col min="3590" max="3590" width="28.625" style="3" customWidth="1"/>
    <col min="3591" max="3592" width="9" style="3"/>
    <col min="3593" max="3593" width="14.375" style="3" bestFit="1" customWidth="1"/>
    <col min="3594" max="3594" width="9" style="3"/>
    <col min="3595" max="3596" width="9.875" style="3" bestFit="1" customWidth="1"/>
    <col min="3597" max="3843" width="9" style="3"/>
    <col min="3844" max="3844" width="33.5" style="3" customWidth="1"/>
    <col min="3845" max="3845" width="18.75" style="3" customWidth="1"/>
    <col min="3846" max="3846" width="28.625" style="3" customWidth="1"/>
    <col min="3847" max="3848" width="9" style="3"/>
    <col min="3849" max="3849" width="14.375" style="3" bestFit="1" customWidth="1"/>
    <col min="3850" max="3850" width="9" style="3"/>
    <col min="3851" max="3852" width="9.875" style="3" bestFit="1" customWidth="1"/>
    <col min="3853" max="4099" width="9" style="3"/>
    <col min="4100" max="4100" width="33.5" style="3" customWidth="1"/>
    <col min="4101" max="4101" width="18.75" style="3" customWidth="1"/>
    <col min="4102" max="4102" width="28.625" style="3" customWidth="1"/>
    <col min="4103" max="4104" width="9" style="3"/>
    <col min="4105" max="4105" width="14.375" style="3" bestFit="1" customWidth="1"/>
    <col min="4106" max="4106" width="9" style="3"/>
    <col min="4107" max="4108" width="9.875" style="3" bestFit="1" customWidth="1"/>
    <col min="4109" max="4355" width="9" style="3"/>
    <col min="4356" max="4356" width="33.5" style="3" customWidth="1"/>
    <col min="4357" max="4357" width="18.75" style="3" customWidth="1"/>
    <col min="4358" max="4358" width="28.625" style="3" customWidth="1"/>
    <col min="4359" max="4360" width="9" style="3"/>
    <col min="4361" max="4361" width="14.375" style="3" bestFit="1" customWidth="1"/>
    <col min="4362" max="4362" width="9" style="3"/>
    <col min="4363" max="4364" width="9.875" style="3" bestFit="1" customWidth="1"/>
    <col min="4365" max="4611" width="9" style="3"/>
    <col min="4612" max="4612" width="33.5" style="3" customWidth="1"/>
    <col min="4613" max="4613" width="18.75" style="3" customWidth="1"/>
    <col min="4614" max="4614" width="28.625" style="3" customWidth="1"/>
    <col min="4615" max="4616" width="9" style="3"/>
    <col min="4617" max="4617" width="14.375" style="3" bestFit="1" customWidth="1"/>
    <col min="4618" max="4618" width="9" style="3"/>
    <col min="4619" max="4620" width="9.875" style="3" bestFit="1" customWidth="1"/>
    <col min="4621" max="4867" width="9" style="3"/>
    <col min="4868" max="4868" width="33.5" style="3" customWidth="1"/>
    <col min="4869" max="4869" width="18.75" style="3" customWidth="1"/>
    <col min="4870" max="4870" width="28.625" style="3" customWidth="1"/>
    <col min="4871" max="4872" width="9" style="3"/>
    <col min="4873" max="4873" width="14.375" style="3" bestFit="1" customWidth="1"/>
    <col min="4874" max="4874" width="9" style="3"/>
    <col min="4875" max="4876" width="9.875" style="3" bestFit="1" customWidth="1"/>
    <col min="4877" max="5123" width="9" style="3"/>
    <col min="5124" max="5124" width="33.5" style="3" customWidth="1"/>
    <col min="5125" max="5125" width="18.75" style="3" customWidth="1"/>
    <col min="5126" max="5126" width="28.625" style="3" customWidth="1"/>
    <col min="5127" max="5128" width="9" style="3"/>
    <col min="5129" max="5129" width="14.375" style="3" bestFit="1" customWidth="1"/>
    <col min="5130" max="5130" width="9" style="3"/>
    <col min="5131" max="5132" width="9.875" style="3" bestFit="1" customWidth="1"/>
    <col min="5133" max="5379" width="9" style="3"/>
    <col min="5380" max="5380" width="33.5" style="3" customWidth="1"/>
    <col min="5381" max="5381" width="18.75" style="3" customWidth="1"/>
    <col min="5382" max="5382" width="28.625" style="3" customWidth="1"/>
    <col min="5383" max="5384" width="9" style="3"/>
    <col min="5385" max="5385" width="14.375" style="3" bestFit="1" customWidth="1"/>
    <col min="5386" max="5386" width="9" style="3"/>
    <col min="5387" max="5388" width="9.875" style="3" bestFit="1" customWidth="1"/>
    <col min="5389" max="5635" width="9" style="3"/>
    <col min="5636" max="5636" width="33.5" style="3" customWidth="1"/>
    <col min="5637" max="5637" width="18.75" style="3" customWidth="1"/>
    <col min="5638" max="5638" width="28.625" style="3" customWidth="1"/>
    <col min="5639" max="5640" width="9" style="3"/>
    <col min="5641" max="5641" width="14.375" style="3" bestFit="1" customWidth="1"/>
    <col min="5642" max="5642" width="9" style="3"/>
    <col min="5643" max="5644" width="9.875" style="3" bestFit="1" customWidth="1"/>
    <col min="5645" max="5891" width="9" style="3"/>
    <col min="5892" max="5892" width="33.5" style="3" customWidth="1"/>
    <col min="5893" max="5893" width="18.75" style="3" customWidth="1"/>
    <col min="5894" max="5894" width="28.625" style="3" customWidth="1"/>
    <col min="5895" max="5896" width="9" style="3"/>
    <col min="5897" max="5897" width="14.375" style="3" bestFit="1" customWidth="1"/>
    <col min="5898" max="5898" width="9" style="3"/>
    <col min="5899" max="5900" width="9.875" style="3" bestFit="1" customWidth="1"/>
    <col min="5901" max="6147" width="9" style="3"/>
    <col min="6148" max="6148" width="33.5" style="3" customWidth="1"/>
    <col min="6149" max="6149" width="18.75" style="3" customWidth="1"/>
    <col min="6150" max="6150" width="28.625" style="3" customWidth="1"/>
    <col min="6151" max="6152" width="9" style="3"/>
    <col min="6153" max="6153" width="14.375" style="3" bestFit="1" customWidth="1"/>
    <col min="6154" max="6154" width="9" style="3"/>
    <col min="6155" max="6156" width="9.875" style="3" bestFit="1" customWidth="1"/>
    <col min="6157" max="6403" width="9" style="3"/>
    <col min="6404" max="6404" width="33.5" style="3" customWidth="1"/>
    <col min="6405" max="6405" width="18.75" style="3" customWidth="1"/>
    <col min="6406" max="6406" width="28.625" style="3" customWidth="1"/>
    <col min="6407" max="6408" width="9" style="3"/>
    <col min="6409" max="6409" width="14.375" style="3" bestFit="1" customWidth="1"/>
    <col min="6410" max="6410" width="9" style="3"/>
    <col min="6411" max="6412" width="9.875" style="3" bestFit="1" customWidth="1"/>
    <col min="6413" max="6659" width="9" style="3"/>
    <col min="6660" max="6660" width="33.5" style="3" customWidth="1"/>
    <col min="6661" max="6661" width="18.75" style="3" customWidth="1"/>
    <col min="6662" max="6662" width="28.625" style="3" customWidth="1"/>
    <col min="6663" max="6664" width="9" style="3"/>
    <col min="6665" max="6665" width="14.375" style="3" bestFit="1" customWidth="1"/>
    <col min="6666" max="6666" width="9" style="3"/>
    <col min="6667" max="6668" width="9.875" style="3" bestFit="1" customWidth="1"/>
    <col min="6669" max="6915" width="9" style="3"/>
    <col min="6916" max="6916" width="33.5" style="3" customWidth="1"/>
    <col min="6917" max="6917" width="18.75" style="3" customWidth="1"/>
    <col min="6918" max="6918" width="28.625" style="3" customWidth="1"/>
    <col min="6919" max="6920" width="9" style="3"/>
    <col min="6921" max="6921" width="14.375" style="3" bestFit="1" customWidth="1"/>
    <col min="6922" max="6922" width="9" style="3"/>
    <col min="6923" max="6924" width="9.875" style="3" bestFit="1" customWidth="1"/>
    <col min="6925" max="7171" width="9" style="3"/>
    <col min="7172" max="7172" width="33.5" style="3" customWidth="1"/>
    <col min="7173" max="7173" width="18.75" style="3" customWidth="1"/>
    <col min="7174" max="7174" width="28.625" style="3" customWidth="1"/>
    <col min="7175" max="7176" width="9" style="3"/>
    <col min="7177" max="7177" width="14.375" style="3" bestFit="1" customWidth="1"/>
    <col min="7178" max="7178" width="9" style="3"/>
    <col min="7179" max="7180" width="9.875" style="3" bestFit="1" customWidth="1"/>
    <col min="7181" max="7427" width="9" style="3"/>
    <col min="7428" max="7428" width="33.5" style="3" customWidth="1"/>
    <col min="7429" max="7429" width="18.75" style="3" customWidth="1"/>
    <col min="7430" max="7430" width="28.625" style="3" customWidth="1"/>
    <col min="7431" max="7432" width="9" style="3"/>
    <col min="7433" max="7433" width="14.375" style="3" bestFit="1" customWidth="1"/>
    <col min="7434" max="7434" width="9" style="3"/>
    <col min="7435" max="7436" width="9.875" style="3" bestFit="1" customWidth="1"/>
    <col min="7437" max="7683" width="9" style="3"/>
    <col min="7684" max="7684" width="33.5" style="3" customWidth="1"/>
    <col min="7685" max="7685" width="18.75" style="3" customWidth="1"/>
    <col min="7686" max="7686" width="28.625" style="3" customWidth="1"/>
    <col min="7687" max="7688" width="9" style="3"/>
    <col min="7689" max="7689" width="14.375" style="3" bestFit="1" customWidth="1"/>
    <col min="7690" max="7690" width="9" style="3"/>
    <col min="7691" max="7692" width="9.875" style="3" bestFit="1" customWidth="1"/>
    <col min="7693" max="7939" width="9" style="3"/>
    <col min="7940" max="7940" width="33.5" style="3" customWidth="1"/>
    <col min="7941" max="7941" width="18.75" style="3" customWidth="1"/>
    <col min="7942" max="7942" width="28.625" style="3" customWidth="1"/>
    <col min="7943" max="7944" width="9" style="3"/>
    <col min="7945" max="7945" width="14.375" style="3" bestFit="1" customWidth="1"/>
    <col min="7946" max="7946" width="9" style="3"/>
    <col min="7947" max="7948" width="9.875" style="3" bestFit="1" customWidth="1"/>
    <col min="7949" max="8195" width="9" style="3"/>
    <col min="8196" max="8196" width="33.5" style="3" customWidth="1"/>
    <col min="8197" max="8197" width="18.75" style="3" customWidth="1"/>
    <col min="8198" max="8198" width="28.625" style="3" customWidth="1"/>
    <col min="8199" max="8200" width="9" style="3"/>
    <col min="8201" max="8201" width="14.375" style="3" bestFit="1" customWidth="1"/>
    <col min="8202" max="8202" width="9" style="3"/>
    <col min="8203" max="8204" width="9.875" style="3" bestFit="1" customWidth="1"/>
    <col min="8205" max="8451" width="9" style="3"/>
    <col min="8452" max="8452" width="33.5" style="3" customWidth="1"/>
    <col min="8453" max="8453" width="18.75" style="3" customWidth="1"/>
    <col min="8454" max="8454" width="28.625" style="3" customWidth="1"/>
    <col min="8455" max="8456" width="9" style="3"/>
    <col min="8457" max="8457" width="14.375" style="3" bestFit="1" customWidth="1"/>
    <col min="8458" max="8458" width="9" style="3"/>
    <col min="8459" max="8460" width="9.875" style="3" bestFit="1" customWidth="1"/>
    <col min="8461" max="8707" width="9" style="3"/>
    <col min="8708" max="8708" width="33.5" style="3" customWidth="1"/>
    <col min="8709" max="8709" width="18.75" style="3" customWidth="1"/>
    <col min="8710" max="8710" width="28.625" style="3" customWidth="1"/>
    <col min="8711" max="8712" width="9" style="3"/>
    <col min="8713" max="8713" width="14.375" style="3" bestFit="1" customWidth="1"/>
    <col min="8714" max="8714" width="9" style="3"/>
    <col min="8715" max="8716" width="9.875" style="3" bestFit="1" customWidth="1"/>
    <col min="8717" max="8963" width="9" style="3"/>
    <col min="8964" max="8964" width="33.5" style="3" customWidth="1"/>
    <col min="8965" max="8965" width="18.75" style="3" customWidth="1"/>
    <col min="8966" max="8966" width="28.625" style="3" customWidth="1"/>
    <col min="8967" max="8968" width="9" style="3"/>
    <col min="8969" max="8969" width="14.375" style="3" bestFit="1" customWidth="1"/>
    <col min="8970" max="8970" width="9" style="3"/>
    <col min="8971" max="8972" width="9.875" style="3" bestFit="1" customWidth="1"/>
    <col min="8973" max="9219" width="9" style="3"/>
    <col min="9220" max="9220" width="33.5" style="3" customWidth="1"/>
    <col min="9221" max="9221" width="18.75" style="3" customWidth="1"/>
    <col min="9222" max="9222" width="28.625" style="3" customWidth="1"/>
    <col min="9223" max="9224" width="9" style="3"/>
    <col min="9225" max="9225" width="14.375" style="3" bestFit="1" customWidth="1"/>
    <col min="9226" max="9226" width="9" style="3"/>
    <col min="9227" max="9228" width="9.875" style="3" bestFit="1" customWidth="1"/>
    <col min="9229" max="9475" width="9" style="3"/>
    <col min="9476" max="9476" width="33.5" style="3" customWidth="1"/>
    <col min="9477" max="9477" width="18.75" style="3" customWidth="1"/>
    <col min="9478" max="9478" width="28.625" style="3" customWidth="1"/>
    <col min="9479" max="9480" width="9" style="3"/>
    <col min="9481" max="9481" width="14.375" style="3" bestFit="1" customWidth="1"/>
    <col min="9482" max="9482" width="9" style="3"/>
    <col min="9483" max="9484" width="9.875" style="3" bestFit="1" customWidth="1"/>
    <col min="9485" max="9731" width="9" style="3"/>
    <col min="9732" max="9732" width="33.5" style="3" customWidth="1"/>
    <col min="9733" max="9733" width="18.75" style="3" customWidth="1"/>
    <col min="9734" max="9734" width="28.625" style="3" customWidth="1"/>
    <col min="9735" max="9736" width="9" style="3"/>
    <col min="9737" max="9737" width="14.375" style="3" bestFit="1" customWidth="1"/>
    <col min="9738" max="9738" width="9" style="3"/>
    <col min="9739" max="9740" width="9.875" style="3" bestFit="1" customWidth="1"/>
    <col min="9741" max="9987" width="9" style="3"/>
    <col min="9988" max="9988" width="33.5" style="3" customWidth="1"/>
    <col min="9989" max="9989" width="18.75" style="3" customWidth="1"/>
    <col min="9990" max="9990" width="28.625" style="3" customWidth="1"/>
    <col min="9991" max="9992" width="9" style="3"/>
    <col min="9993" max="9993" width="14.375" style="3" bestFit="1" customWidth="1"/>
    <col min="9994" max="9994" width="9" style="3"/>
    <col min="9995" max="9996" width="9.875" style="3" bestFit="1" customWidth="1"/>
    <col min="9997" max="10243" width="9" style="3"/>
    <col min="10244" max="10244" width="33.5" style="3" customWidth="1"/>
    <col min="10245" max="10245" width="18.75" style="3" customWidth="1"/>
    <col min="10246" max="10246" width="28.625" style="3" customWidth="1"/>
    <col min="10247" max="10248" width="9" style="3"/>
    <col min="10249" max="10249" width="14.375" style="3" bestFit="1" customWidth="1"/>
    <col min="10250" max="10250" width="9" style="3"/>
    <col min="10251" max="10252" width="9.875" style="3" bestFit="1" customWidth="1"/>
    <col min="10253" max="10499" width="9" style="3"/>
    <col min="10500" max="10500" width="33.5" style="3" customWidth="1"/>
    <col min="10501" max="10501" width="18.75" style="3" customWidth="1"/>
    <col min="10502" max="10502" width="28.625" style="3" customWidth="1"/>
    <col min="10503" max="10504" width="9" style="3"/>
    <col min="10505" max="10505" width="14.375" style="3" bestFit="1" customWidth="1"/>
    <col min="10506" max="10506" width="9" style="3"/>
    <col min="10507" max="10508" width="9.875" style="3" bestFit="1" customWidth="1"/>
    <col min="10509" max="10755" width="9" style="3"/>
    <col min="10756" max="10756" width="33.5" style="3" customWidth="1"/>
    <col min="10757" max="10757" width="18.75" style="3" customWidth="1"/>
    <col min="10758" max="10758" width="28.625" style="3" customWidth="1"/>
    <col min="10759" max="10760" width="9" style="3"/>
    <col min="10761" max="10761" width="14.375" style="3" bestFit="1" customWidth="1"/>
    <col min="10762" max="10762" width="9" style="3"/>
    <col min="10763" max="10764" width="9.875" style="3" bestFit="1" customWidth="1"/>
    <col min="10765" max="11011" width="9" style="3"/>
    <col min="11012" max="11012" width="33.5" style="3" customWidth="1"/>
    <col min="11013" max="11013" width="18.75" style="3" customWidth="1"/>
    <col min="11014" max="11014" width="28.625" style="3" customWidth="1"/>
    <col min="11015" max="11016" width="9" style="3"/>
    <col min="11017" max="11017" width="14.375" style="3" bestFit="1" customWidth="1"/>
    <col min="11018" max="11018" width="9" style="3"/>
    <col min="11019" max="11020" width="9.875" style="3" bestFit="1" customWidth="1"/>
    <col min="11021" max="11267" width="9" style="3"/>
    <col min="11268" max="11268" width="33.5" style="3" customWidth="1"/>
    <col min="11269" max="11269" width="18.75" style="3" customWidth="1"/>
    <col min="11270" max="11270" width="28.625" style="3" customWidth="1"/>
    <col min="11271" max="11272" width="9" style="3"/>
    <col min="11273" max="11273" width="14.375" style="3" bestFit="1" customWidth="1"/>
    <col min="11274" max="11274" width="9" style="3"/>
    <col min="11275" max="11276" width="9.875" style="3" bestFit="1" customWidth="1"/>
    <col min="11277" max="11523" width="9" style="3"/>
    <col min="11524" max="11524" width="33.5" style="3" customWidth="1"/>
    <col min="11525" max="11525" width="18.75" style="3" customWidth="1"/>
    <col min="11526" max="11526" width="28.625" style="3" customWidth="1"/>
    <col min="11527" max="11528" width="9" style="3"/>
    <col min="11529" max="11529" width="14.375" style="3" bestFit="1" customWidth="1"/>
    <col min="11530" max="11530" width="9" style="3"/>
    <col min="11531" max="11532" width="9.875" style="3" bestFit="1" customWidth="1"/>
    <col min="11533" max="11779" width="9" style="3"/>
    <col min="11780" max="11780" width="33.5" style="3" customWidth="1"/>
    <col min="11781" max="11781" width="18.75" style="3" customWidth="1"/>
    <col min="11782" max="11782" width="28.625" style="3" customWidth="1"/>
    <col min="11783" max="11784" width="9" style="3"/>
    <col min="11785" max="11785" width="14.375" style="3" bestFit="1" customWidth="1"/>
    <col min="11786" max="11786" width="9" style="3"/>
    <col min="11787" max="11788" width="9.875" style="3" bestFit="1" customWidth="1"/>
    <col min="11789" max="12035" width="9" style="3"/>
    <col min="12036" max="12036" width="33.5" style="3" customWidth="1"/>
    <col min="12037" max="12037" width="18.75" style="3" customWidth="1"/>
    <col min="12038" max="12038" width="28.625" style="3" customWidth="1"/>
    <col min="12039" max="12040" width="9" style="3"/>
    <col min="12041" max="12041" width="14.375" style="3" bestFit="1" customWidth="1"/>
    <col min="12042" max="12042" width="9" style="3"/>
    <col min="12043" max="12044" width="9.875" style="3" bestFit="1" customWidth="1"/>
    <col min="12045" max="12291" width="9" style="3"/>
    <col min="12292" max="12292" width="33.5" style="3" customWidth="1"/>
    <col min="12293" max="12293" width="18.75" style="3" customWidth="1"/>
    <col min="12294" max="12294" width="28.625" style="3" customWidth="1"/>
    <col min="12295" max="12296" width="9" style="3"/>
    <col min="12297" max="12297" width="14.375" style="3" bestFit="1" customWidth="1"/>
    <col min="12298" max="12298" width="9" style="3"/>
    <col min="12299" max="12300" width="9.875" style="3" bestFit="1" customWidth="1"/>
    <col min="12301" max="12547" width="9" style="3"/>
    <col min="12548" max="12548" width="33.5" style="3" customWidth="1"/>
    <col min="12549" max="12549" width="18.75" style="3" customWidth="1"/>
    <col min="12550" max="12550" width="28.625" style="3" customWidth="1"/>
    <col min="12551" max="12552" width="9" style="3"/>
    <col min="12553" max="12553" width="14.375" style="3" bestFit="1" customWidth="1"/>
    <col min="12554" max="12554" width="9" style="3"/>
    <col min="12555" max="12556" width="9.875" style="3" bestFit="1" customWidth="1"/>
    <col min="12557" max="12803" width="9" style="3"/>
    <col min="12804" max="12804" width="33.5" style="3" customWidth="1"/>
    <col min="12805" max="12805" width="18.75" style="3" customWidth="1"/>
    <col min="12806" max="12806" width="28.625" style="3" customWidth="1"/>
    <col min="12807" max="12808" width="9" style="3"/>
    <col min="12809" max="12809" width="14.375" style="3" bestFit="1" customWidth="1"/>
    <col min="12810" max="12810" width="9" style="3"/>
    <col min="12811" max="12812" width="9.875" style="3" bestFit="1" customWidth="1"/>
    <col min="12813" max="13059" width="9" style="3"/>
    <col min="13060" max="13060" width="33.5" style="3" customWidth="1"/>
    <col min="13061" max="13061" width="18.75" style="3" customWidth="1"/>
    <col min="13062" max="13062" width="28.625" style="3" customWidth="1"/>
    <col min="13063" max="13064" width="9" style="3"/>
    <col min="13065" max="13065" width="14.375" style="3" bestFit="1" customWidth="1"/>
    <col min="13066" max="13066" width="9" style="3"/>
    <col min="13067" max="13068" width="9.875" style="3" bestFit="1" customWidth="1"/>
    <col min="13069" max="13315" width="9" style="3"/>
    <col min="13316" max="13316" width="33.5" style="3" customWidth="1"/>
    <col min="13317" max="13317" width="18.75" style="3" customWidth="1"/>
    <col min="13318" max="13318" width="28.625" style="3" customWidth="1"/>
    <col min="13319" max="13320" width="9" style="3"/>
    <col min="13321" max="13321" width="14.375" style="3" bestFit="1" customWidth="1"/>
    <col min="13322" max="13322" width="9" style="3"/>
    <col min="13323" max="13324" width="9.875" style="3" bestFit="1" customWidth="1"/>
    <col min="13325" max="13571" width="9" style="3"/>
    <col min="13572" max="13572" width="33.5" style="3" customWidth="1"/>
    <col min="13573" max="13573" width="18.75" style="3" customWidth="1"/>
    <col min="13574" max="13574" width="28.625" style="3" customWidth="1"/>
    <col min="13575" max="13576" width="9" style="3"/>
    <col min="13577" max="13577" width="14.375" style="3" bestFit="1" customWidth="1"/>
    <col min="13578" max="13578" width="9" style="3"/>
    <col min="13579" max="13580" width="9.875" style="3" bestFit="1" customWidth="1"/>
    <col min="13581" max="13827" width="9" style="3"/>
    <col min="13828" max="13828" width="33.5" style="3" customWidth="1"/>
    <col min="13829" max="13829" width="18.75" style="3" customWidth="1"/>
    <col min="13830" max="13830" width="28.625" style="3" customWidth="1"/>
    <col min="13831" max="13832" width="9" style="3"/>
    <col min="13833" max="13833" width="14.375" style="3" bestFit="1" customWidth="1"/>
    <col min="13834" max="13834" width="9" style="3"/>
    <col min="13835" max="13836" width="9.875" style="3" bestFit="1" customWidth="1"/>
    <col min="13837" max="14083" width="9" style="3"/>
    <col min="14084" max="14084" width="33.5" style="3" customWidth="1"/>
    <col min="14085" max="14085" width="18.75" style="3" customWidth="1"/>
    <col min="14086" max="14086" width="28.625" style="3" customWidth="1"/>
    <col min="14087" max="14088" width="9" style="3"/>
    <col min="14089" max="14089" width="14.375" style="3" bestFit="1" customWidth="1"/>
    <col min="14090" max="14090" width="9" style="3"/>
    <col min="14091" max="14092" width="9.875" style="3" bestFit="1" customWidth="1"/>
    <col min="14093" max="14339" width="9" style="3"/>
    <col min="14340" max="14340" width="33.5" style="3" customWidth="1"/>
    <col min="14341" max="14341" width="18.75" style="3" customWidth="1"/>
    <col min="14342" max="14342" width="28.625" style="3" customWidth="1"/>
    <col min="14343" max="14344" width="9" style="3"/>
    <col min="14345" max="14345" width="14.375" style="3" bestFit="1" customWidth="1"/>
    <col min="14346" max="14346" width="9" style="3"/>
    <col min="14347" max="14348" width="9.875" style="3" bestFit="1" customWidth="1"/>
    <col min="14349" max="14595" width="9" style="3"/>
    <col min="14596" max="14596" width="33.5" style="3" customWidth="1"/>
    <col min="14597" max="14597" width="18.75" style="3" customWidth="1"/>
    <col min="14598" max="14598" width="28.625" style="3" customWidth="1"/>
    <col min="14599" max="14600" width="9" style="3"/>
    <col min="14601" max="14601" width="14.375" style="3" bestFit="1" customWidth="1"/>
    <col min="14602" max="14602" width="9" style="3"/>
    <col min="14603" max="14604" width="9.875" style="3" bestFit="1" customWidth="1"/>
    <col min="14605" max="14851" width="9" style="3"/>
    <col min="14852" max="14852" width="33.5" style="3" customWidth="1"/>
    <col min="14853" max="14853" width="18.75" style="3" customWidth="1"/>
    <col min="14854" max="14854" width="28.625" style="3" customWidth="1"/>
    <col min="14855" max="14856" width="9" style="3"/>
    <col min="14857" max="14857" width="14.375" style="3" bestFit="1" customWidth="1"/>
    <col min="14858" max="14858" width="9" style="3"/>
    <col min="14859" max="14860" width="9.875" style="3" bestFit="1" customWidth="1"/>
    <col min="14861" max="15107" width="9" style="3"/>
    <col min="15108" max="15108" width="33.5" style="3" customWidth="1"/>
    <col min="15109" max="15109" width="18.75" style="3" customWidth="1"/>
    <col min="15110" max="15110" width="28.625" style="3" customWidth="1"/>
    <col min="15111" max="15112" width="9" style="3"/>
    <col min="15113" max="15113" width="14.375" style="3" bestFit="1" customWidth="1"/>
    <col min="15114" max="15114" width="9" style="3"/>
    <col min="15115" max="15116" width="9.875" style="3" bestFit="1" customWidth="1"/>
    <col min="15117" max="15363" width="9" style="3"/>
    <col min="15364" max="15364" width="33.5" style="3" customWidth="1"/>
    <col min="15365" max="15365" width="18.75" style="3" customWidth="1"/>
    <col min="15366" max="15366" width="28.625" style="3" customWidth="1"/>
    <col min="15367" max="15368" width="9" style="3"/>
    <col min="15369" max="15369" width="14.375" style="3" bestFit="1" customWidth="1"/>
    <col min="15370" max="15370" width="9" style="3"/>
    <col min="15371" max="15372" width="9.875" style="3" bestFit="1" customWidth="1"/>
    <col min="15373" max="15619" width="9" style="3"/>
    <col min="15620" max="15620" width="33.5" style="3" customWidth="1"/>
    <col min="15621" max="15621" width="18.75" style="3" customWidth="1"/>
    <col min="15622" max="15622" width="28.625" style="3" customWidth="1"/>
    <col min="15623" max="15624" width="9" style="3"/>
    <col min="15625" max="15625" width="14.375" style="3" bestFit="1" customWidth="1"/>
    <col min="15626" max="15626" width="9" style="3"/>
    <col min="15627" max="15628" width="9.875" style="3" bestFit="1" customWidth="1"/>
    <col min="15629" max="15875" width="9" style="3"/>
    <col min="15876" max="15876" width="33.5" style="3" customWidth="1"/>
    <col min="15877" max="15877" width="18.75" style="3" customWidth="1"/>
    <col min="15878" max="15878" width="28.625" style="3" customWidth="1"/>
    <col min="15879" max="15880" width="9" style="3"/>
    <col min="15881" max="15881" width="14.375" style="3" bestFit="1" customWidth="1"/>
    <col min="15882" max="15882" width="9" style="3"/>
    <col min="15883" max="15884" width="9.875" style="3" bestFit="1" customWidth="1"/>
    <col min="15885" max="16131" width="9" style="3"/>
    <col min="16132" max="16132" width="33.5" style="3" customWidth="1"/>
    <col min="16133" max="16133" width="18.75" style="3" customWidth="1"/>
    <col min="16134" max="16134" width="28.625" style="3" customWidth="1"/>
    <col min="16135" max="16136" width="9" style="3"/>
    <col min="16137" max="16137" width="14.375" style="3" bestFit="1" customWidth="1"/>
    <col min="16138" max="16138" width="9" style="3"/>
    <col min="16139" max="16140" width="9.875" style="3" bestFit="1" customWidth="1"/>
    <col min="16141" max="16384" width="9" style="3"/>
  </cols>
  <sheetData>
    <row r="1" spans="1:15" ht="33.75" x14ac:dyDescent="0.5">
      <c r="A1" s="52" t="s">
        <v>102</v>
      </c>
      <c r="B1" s="52"/>
      <c r="C1" s="52"/>
      <c r="D1" s="52"/>
      <c r="E1" s="52"/>
      <c r="F1" s="52"/>
      <c r="G1" s="52"/>
      <c r="H1" s="52"/>
      <c r="I1" s="1"/>
      <c r="J1" s="2"/>
      <c r="K1" s="2"/>
      <c r="L1" s="2"/>
      <c r="M1" s="2"/>
      <c r="N1" s="2"/>
      <c r="O1" s="2"/>
    </row>
    <row r="2" spans="1:15" ht="33.75" x14ac:dyDescent="0.5">
      <c r="A2" s="52" t="s">
        <v>104</v>
      </c>
      <c r="B2" s="52"/>
      <c r="C2" s="52"/>
      <c r="D2" s="52"/>
      <c r="E2" s="52"/>
      <c r="F2" s="52"/>
      <c r="G2" s="52"/>
      <c r="H2" s="52"/>
      <c r="I2" s="1"/>
      <c r="J2" s="2"/>
      <c r="K2" s="2"/>
      <c r="L2" s="2"/>
      <c r="M2" s="2"/>
      <c r="N2" s="2"/>
      <c r="O2" s="2"/>
    </row>
    <row r="3" spans="1:15" s="6" customFormat="1" ht="11.25" x14ac:dyDescent="0.2">
      <c r="A3" s="4"/>
      <c r="B3" s="4"/>
      <c r="C3" s="4"/>
      <c r="D3" s="4"/>
      <c r="E3" s="4"/>
      <c r="F3" s="4"/>
      <c r="G3" s="4"/>
      <c r="H3" s="4"/>
      <c r="I3" s="5"/>
    </row>
    <row r="4" spans="1:15" ht="23.25" x14ac:dyDescent="0.35">
      <c r="A4" s="7" t="s">
        <v>6</v>
      </c>
      <c r="L4" s="8"/>
    </row>
    <row r="5" spans="1:15" ht="12.75" customHeight="1" x14ac:dyDescent="0.35">
      <c r="A5" s="7"/>
    </row>
    <row r="6" spans="1:15" x14ac:dyDescent="0.35">
      <c r="D6" s="9" t="s">
        <v>7</v>
      </c>
      <c r="E6" s="9" t="s">
        <v>8</v>
      </c>
      <c r="F6" s="9" t="s">
        <v>15</v>
      </c>
    </row>
    <row r="7" spans="1:15" x14ac:dyDescent="0.35">
      <c r="D7" s="10" t="s">
        <v>9</v>
      </c>
      <c r="E7" s="11"/>
      <c r="F7" s="12"/>
    </row>
    <row r="8" spans="1:15" x14ac:dyDescent="0.35">
      <c r="D8" s="10" t="s">
        <v>10</v>
      </c>
      <c r="E8" s="11"/>
      <c r="F8" s="12"/>
    </row>
    <row r="9" spans="1:15" x14ac:dyDescent="0.35">
      <c r="D9" s="10" t="s">
        <v>11</v>
      </c>
      <c r="E9" s="13">
        <v>28</v>
      </c>
      <c r="F9" s="12">
        <v>2260269</v>
      </c>
      <c r="K9" s="14"/>
    </row>
    <row r="10" spans="1:15" x14ac:dyDescent="0.35">
      <c r="D10" s="10" t="s">
        <v>12</v>
      </c>
      <c r="E10" s="11"/>
      <c r="F10" s="11"/>
      <c r="K10" s="15"/>
    </row>
    <row r="11" spans="1:15" x14ac:dyDescent="0.35">
      <c r="D11" s="10" t="s">
        <v>502</v>
      </c>
      <c r="E11" s="11">
        <v>1</v>
      </c>
      <c r="F11" s="11">
        <v>88595</v>
      </c>
      <c r="H11" s="16"/>
    </row>
    <row r="12" spans="1:15" x14ac:dyDescent="0.35">
      <c r="D12" s="9" t="s">
        <v>13</v>
      </c>
      <c r="E12" s="17">
        <f>SUM(E9:E11)</f>
        <v>29</v>
      </c>
      <c r="F12" s="17">
        <f>SUM(F9:F11)</f>
        <v>2348864</v>
      </c>
      <c r="I12" s="18"/>
    </row>
    <row r="13" spans="1:15" s="6" customFormat="1" ht="11.25" x14ac:dyDescent="0.2">
      <c r="D13" s="4"/>
      <c r="E13" s="19"/>
      <c r="F13" s="20"/>
    </row>
    <row r="14" spans="1:15" x14ac:dyDescent="0.35">
      <c r="A14" s="21" t="s">
        <v>17</v>
      </c>
    </row>
    <row r="29" spans="1:1" x14ac:dyDescent="0.35">
      <c r="A29" s="22" t="s">
        <v>14</v>
      </c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ต.ค.</vt:lpstr>
      <vt:lpstr>สขร.ตค.</vt:lpstr>
      <vt:lpstr>พ.ย.</vt:lpstr>
      <vt:lpstr>สขร.พย.</vt:lpstr>
      <vt:lpstr>ธ.ค.</vt:lpstr>
      <vt:lpstr>สขร.ธค.</vt:lpstr>
      <vt:lpstr>ม.ค.</vt:lpstr>
      <vt:lpstr>สขร.มค.</vt:lpstr>
      <vt:lpstr>ก.พ.</vt:lpstr>
      <vt:lpstr>สขร.กพ.</vt:lpstr>
      <vt:lpstr>มี.ค.</vt:lpstr>
      <vt:lpstr>สขร.มี.ค.</vt:lpstr>
      <vt:lpstr>เม.ย.</vt:lpstr>
      <vt:lpstr>สขร.เม.ย.</vt:lpstr>
      <vt:lpstr>พ.ค.</vt:lpstr>
      <vt:lpstr>สขร.พ.ค.</vt:lpstr>
      <vt:lpstr>มิ.ย.</vt:lpstr>
      <vt:lpstr>สขร.มิ.ย.</vt:lpstr>
      <vt:lpstr>ก.ค.</vt:lpstr>
      <vt:lpstr>สขร.ก.ค.</vt:lpstr>
      <vt:lpstr>ส.ค.</vt:lpstr>
      <vt:lpstr>สขร.ส.ค.</vt:lpstr>
      <vt:lpstr>ก.ย.</vt:lpstr>
      <vt:lpstr>สขร.ก.ย.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2026-03-18T05:29:17Z</dcterms:created>
  <dcterms:modified xsi:type="dcterms:W3CDTF">2026-05-27T07:03:44Z</dcterms:modified>
</cp:coreProperties>
</file>